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19440" windowHeight="879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7" i="4" l="1"/>
  <c r="H7" i="4"/>
  <c r="I37" i="4" l="1"/>
  <c r="H37" i="4"/>
  <c r="G36" i="4"/>
  <c r="G37" i="4"/>
  <c r="H38" i="4" l="1"/>
  <c r="G38" i="4"/>
  <c r="I38" i="4" s="1"/>
  <c r="H36" i="4"/>
  <c r="I36" i="4"/>
  <c r="G8" i="4" l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9" i="4"/>
  <c r="I39" i="4" s="1"/>
  <c r="H39" i="4" l="1"/>
  <c r="H40" i="4" s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I7" i="4"/>
  <c r="I40" i="4" s="1"/>
</calcChain>
</file>

<file path=xl/sharedStrings.xml><?xml version="1.0" encoding="utf-8"?>
<sst xmlns="http://schemas.openxmlformats.org/spreadsheetml/2006/main" count="85" uniqueCount="56">
  <si>
    <t>DPH</t>
  </si>
  <si>
    <t>Cena celkem v Kč bez DPH  (tento údaj bude předmětem hodnocení)</t>
  </si>
  <si>
    <t xml:space="preserve">Cena za ks v Kč bez DPH  </t>
  </si>
  <si>
    <t>POŽADOVANÝ POČET KS</t>
  </si>
  <si>
    <t xml:space="preserve">Cena celkem v Kč vč. DPH </t>
  </si>
  <si>
    <t>Cena za ks v Kč  vč. DPH</t>
  </si>
  <si>
    <t>Uchazeč vyplní žlutě podbarvené sloupce</t>
  </si>
  <si>
    <t>VODNÍ SVĚT EXTERIÉRY - zášupníky</t>
  </si>
  <si>
    <t>UMÍSTĚNÍ</t>
  </si>
  <si>
    <t>vyhlídka proti dravcům</t>
  </si>
  <si>
    <t>lávka mezi plameň. a chápany, vlevo u rákosí</t>
  </si>
  <si>
    <t>uvnitř budky při vstupu do VS, vlevo</t>
  </si>
  <si>
    <t>domeček, vpravo</t>
  </si>
  <si>
    <t>domeček, vlevo</t>
  </si>
  <si>
    <t>centrum VS (u občerstvení) - konec lávky mezi plameň. a chápany</t>
  </si>
  <si>
    <t>hlavní vyhlídka u jižního vchodu</t>
  </si>
  <si>
    <t>plnění zespoda a shora; uchycení na šroub, ne na vrut (výměry)</t>
  </si>
  <si>
    <t>menší vyhlídka u jižního vchodu</t>
  </si>
  <si>
    <t>vyhlídka v centru VS (u občerstvení)</t>
  </si>
  <si>
    <t>u domečku</t>
  </si>
  <si>
    <t>lávka mezi sitatungami a guerézami</t>
  </si>
  <si>
    <t>domeček "autosalon"</t>
  </si>
  <si>
    <t xml:space="preserve">živý plot u hlavní cesty </t>
  </si>
  <si>
    <t>plot u vedlejší cesty (kolem hřiště, směr Čambal)</t>
  </si>
  <si>
    <t>venkovní expozice - malý bazén, vpravo</t>
  </si>
  <si>
    <t>venkovní expozice - velký bazén, vpravo</t>
  </si>
  <si>
    <t>lávka mezi plameň. a chápany, zábradlí k chápanům</t>
  </si>
  <si>
    <t>domeček, vpravo od skel</t>
  </si>
  <si>
    <t xml:space="preserve">spodní vyhlídka u Sečuánu, vlevo </t>
  </si>
  <si>
    <t>spodní vyhlídka u Sečuánu, vpravo</t>
  </si>
  <si>
    <t>spodní vyhlídka u čápů</t>
  </si>
  <si>
    <t>před domečkem vpravo</t>
  </si>
  <si>
    <t>přední vyhlídka (vlevo od domečku)</t>
  </si>
  <si>
    <t>zadní vyhlídka (vpravo od domečku)</t>
  </si>
  <si>
    <t>před domečkem vlevo</t>
  </si>
  <si>
    <t>proti lanovce</t>
  </si>
  <si>
    <t>před expozicí vpravo</t>
  </si>
  <si>
    <t>DÉLKA ZÁŠUPNÍKU (cm)</t>
  </si>
  <si>
    <t>VÝŠKA ZÁŠUPNÍKU (cm)</t>
  </si>
  <si>
    <t>28 (standard)</t>
  </si>
  <si>
    <t>52 (dvojzášupník)</t>
  </si>
  <si>
    <t>100 (čtyřzášupník)</t>
  </si>
  <si>
    <t>POZN.</t>
  </si>
  <si>
    <t xml:space="preserve">Pozn.: </t>
  </si>
  <si>
    <t>a) Tento dokument bude součástí smlouvy jako příloha č. 1.</t>
  </si>
  <si>
    <t>1. standardní zášupník</t>
  </si>
  <si>
    <t>2. dvojzášupník</t>
  </si>
  <si>
    <t>5. čtyřzášupník</t>
  </si>
  <si>
    <t>x</t>
  </si>
  <si>
    <t>b) Technický popis zášupníků najdete v příloze č. 5 této výzvy.</t>
  </si>
  <si>
    <t>V rámci str. 4 a 5 se jedná o rozkresy č.:</t>
  </si>
  <si>
    <t>Příloha č. 4 - Seznam požadovaných zášupníků ve Vodním světě</t>
  </si>
  <si>
    <t>c) Jedná se pouze o dodávku zašupníků bez stojky.</t>
  </si>
  <si>
    <t>Nabídková cena celkem</t>
  </si>
  <si>
    <t>Doprava výše uvedených zášupníků do Zoo Praha</t>
  </si>
  <si>
    <t>d) Zoo Praha sama provede předrásání, nátěr Karbolineum Extra a instalaci.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</si>
</sst>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1" xfId="0" applyNumberFormat="1" applyFont="1" applyFill="1" applyBorder="1"/>
    <xf numFmtId="164" fontId="0" fillId="0" borderId="1" xfId="0" applyNumberFormat="1" applyFont="1" applyFill="1" applyBorder="1"/>
    <xf numFmtId="0" fontId="2" fillId="2" borderId="0" xfId="0" applyFont="1" applyFill="1"/>
    <xf numFmtId="0" fontId="0" fillId="2" borderId="0" xfId="0" applyFill="1"/>
    <xf numFmtId="164" fontId="0" fillId="2" borderId="1" xfId="0" applyNumberFormat="1" applyFont="1" applyFill="1" applyBorder="1" applyAlignment="1">
      <alignment horizontal="right"/>
    </xf>
    <xf numFmtId="9" fontId="0" fillId="2" borderId="1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right"/>
    </xf>
    <xf numFmtId="9" fontId="0" fillId="2" borderId="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0" fillId="0" borderId="2" xfId="0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0" fillId="0" borderId="2" xfId="0" applyNumberFormat="1" applyFont="1" applyFill="1" applyBorder="1"/>
    <xf numFmtId="164" fontId="0" fillId="2" borderId="3" xfId="0" applyNumberFormat="1" applyFont="1" applyFill="1" applyBorder="1" applyAlignment="1">
      <alignment horizontal="right" vertical="center"/>
    </xf>
    <xf numFmtId="9" fontId="0" fillId="2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vertical="center"/>
    </xf>
    <xf numFmtId="164" fontId="0" fillId="0" borderId="6" xfId="0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7" fillId="0" borderId="7" xfId="0" applyFont="1" applyBorder="1"/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right"/>
    </xf>
    <xf numFmtId="9" fontId="0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164" fontId="0" fillId="0" borderId="0" xfId="0" applyNumberFormat="1" applyFont="1" applyFill="1" applyBorder="1"/>
    <xf numFmtId="0" fontId="7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right" vertical="center"/>
    </xf>
    <xf numFmtId="9" fontId="0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/>
    <xf numFmtId="0" fontId="8" fillId="0" borderId="3" xfId="0" applyFont="1" applyBorder="1" applyAlignment="1">
      <alignment horizontal="left" wrapText="1"/>
    </xf>
    <xf numFmtId="0" fontId="0" fillId="0" borderId="3" xfId="0" applyBorder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activeCell="D43" sqref="D43"/>
    </sheetView>
  </sheetViews>
  <sheetFormatPr defaultRowHeight="15" x14ac:dyDescent="0.25"/>
  <cols>
    <col min="1" max="1" width="45.42578125" customWidth="1"/>
    <col min="2" max="2" width="16.42578125" customWidth="1"/>
    <col min="3" max="3" width="21.7109375" customWidth="1"/>
    <col min="4" max="7" width="15.5703125" customWidth="1"/>
    <col min="8" max="8" width="20.5703125" customWidth="1"/>
    <col min="9" max="9" width="19.28515625" customWidth="1"/>
    <col min="10" max="10" width="21.28515625" customWidth="1"/>
  </cols>
  <sheetData>
    <row r="1" spans="1:10" ht="15.75" x14ac:dyDescent="0.25">
      <c r="A1" s="1" t="s">
        <v>51</v>
      </c>
    </row>
    <row r="2" spans="1:10" ht="15.75" x14ac:dyDescent="0.25">
      <c r="A2" s="5" t="s">
        <v>6</v>
      </c>
      <c r="B2" s="6"/>
    </row>
    <row r="5" spans="1:10" ht="41.25" customHeight="1" x14ac:dyDescent="0.25">
      <c r="A5" s="73" t="s">
        <v>7</v>
      </c>
      <c r="B5" s="73"/>
      <c r="C5" s="73"/>
      <c r="D5" s="72" t="s">
        <v>3</v>
      </c>
      <c r="E5" s="72" t="s">
        <v>2</v>
      </c>
      <c r="F5" s="62" t="s">
        <v>0</v>
      </c>
      <c r="G5" s="69" t="s">
        <v>5</v>
      </c>
      <c r="H5" s="70" t="s">
        <v>1</v>
      </c>
      <c r="I5" s="72" t="s">
        <v>4</v>
      </c>
      <c r="J5" s="67" t="s">
        <v>42</v>
      </c>
    </row>
    <row r="6" spans="1:10" ht="62.25" customHeight="1" x14ac:dyDescent="0.25">
      <c r="A6" s="57" t="s">
        <v>8</v>
      </c>
      <c r="B6" s="54" t="s">
        <v>37</v>
      </c>
      <c r="C6" s="54" t="s">
        <v>38</v>
      </c>
      <c r="D6" s="63"/>
      <c r="E6" s="63"/>
      <c r="F6" s="63"/>
      <c r="G6" s="63"/>
      <c r="H6" s="71"/>
      <c r="I6" s="63"/>
      <c r="J6" s="68"/>
    </row>
    <row r="7" spans="1:10" x14ac:dyDescent="0.25">
      <c r="A7" s="56" t="s">
        <v>9</v>
      </c>
      <c r="B7" s="12">
        <v>150</v>
      </c>
      <c r="C7" s="12" t="s">
        <v>39</v>
      </c>
      <c r="D7" s="55">
        <v>2</v>
      </c>
      <c r="E7" s="7">
        <v>0</v>
      </c>
      <c r="F7" s="8">
        <v>0</v>
      </c>
      <c r="G7" s="13">
        <f>E7+(E7*F7)</f>
        <v>0</v>
      </c>
      <c r="H7" s="3">
        <f>D7*E7</f>
        <v>0</v>
      </c>
      <c r="I7" s="4">
        <f>D7*G7</f>
        <v>0</v>
      </c>
      <c r="J7" s="14"/>
    </row>
    <row r="8" spans="1:10" x14ac:dyDescent="0.25">
      <c r="A8" s="56" t="s">
        <v>10</v>
      </c>
      <c r="B8" s="12">
        <v>150</v>
      </c>
      <c r="C8" s="12" t="s">
        <v>39</v>
      </c>
      <c r="D8" s="55">
        <v>2</v>
      </c>
      <c r="E8" s="7">
        <v>0</v>
      </c>
      <c r="F8" s="8">
        <v>0</v>
      </c>
      <c r="G8" s="13">
        <f t="shared" ref="G8:G39" si="0">E8+(E8*F8)</f>
        <v>0</v>
      </c>
      <c r="H8" s="3">
        <f t="shared" ref="H8:H37" si="1">D8*E8</f>
        <v>0</v>
      </c>
      <c r="I8" s="4">
        <f t="shared" ref="I8:I37" si="2">D8*G8</f>
        <v>0</v>
      </c>
      <c r="J8" s="14"/>
    </row>
    <row r="9" spans="1:10" x14ac:dyDescent="0.25">
      <c r="A9" s="56" t="s">
        <v>11</v>
      </c>
      <c r="B9" s="27">
        <v>200</v>
      </c>
      <c r="C9" s="27" t="s">
        <v>41</v>
      </c>
      <c r="D9" s="57">
        <v>2</v>
      </c>
      <c r="E9" s="7">
        <v>0</v>
      </c>
      <c r="F9" s="8">
        <v>0</v>
      </c>
      <c r="G9" s="13">
        <f t="shared" si="0"/>
        <v>0</v>
      </c>
      <c r="H9" s="3">
        <f t="shared" si="1"/>
        <v>0</v>
      </c>
      <c r="I9" s="4">
        <f t="shared" si="2"/>
        <v>0</v>
      </c>
      <c r="J9" s="14"/>
    </row>
    <row r="10" spans="1:10" x14ac:dyDescent="0.25">
      <c r="A10" s="56" t="s">
        <v>12</v>
      </c>
      <c r="B10" s="12">
        <v>70</v>
      </c>
      <c r="C10" s="12" t="s">
        <v>40</v>
      </c>
      <c r="D10" s="55">
        <v>1</v>
      </c>
      <c r="E10" s="7">
        <v>0</v>
      </c>
      <c r="F10" s="8">
        <v>0</v>
      </c>
      <c r="G10" s="13">
        <f t="shared" si="0"/>
        <v>0</v>
      </c>
      <c r="H10" s="3">
        <f t="shared" si="1"/>
        <v>0</v>
      </c>
      <c r="I10" s="4">
        <f t="shared" si="2"/>
        <v>0</v>
      </c>
      <c r="J10" s="14"/>
    </row>
    <row r="11" spans="1:10" x14ac:dyDescent="0.25">
      <c r="A11" s="56" t="s">
        <v>13</v>
      </c>
      <c r="B11" s="12">
        <v>70</v>
      </c>
      <c r="C11" s="12" t="s">
        <v>40</v>
      </c>
      <c r="D11" s="55">
        <v>1</v>
      </c>
      <c r="E11" s="7">
        <v>0</v>
      </c>
      <c r="F11" s="8">
        <v>0</v>
      </c>
      <c r="G11" s="13">
        <f t="shared" si="0"/>
        <v>0</v>
      </c>
      <c r="H11" s="3">
        <f t="shared" si="1"/>
        <v>0</v>
      </c>
      <c r="I11" s="4">
        <f t="shared" si="2"/>
        <v>0</v>
      </c>
      <c r="J11" s="14"/>
    </row>
    <row r="12" spans="1:10" ht="30" x14ac:dyDescent="0.25">
      <c r="A12" s="56" t="s">
        <v>14</v>
      </c>
      <c r="B12" s="12">
        <v>150</v>
      </c>
      <c r="C12" s="12" t="s">
        <v>39</v>
      </c>
      <c r="D12" s="55">
        <v>1</v>
      </c>
      <c r="E12" s="7">
        <v>0</v>
      </c>
      <c r="F12" s="8">
        <v>0</v>
      </c>
      <c r="G12" s="13">
        <f t="shared" si="0"/>
        <v>0</v>
      </c>
      <c r="H12" s="3">
        <f t="shared" si="1"/>
        <v>0</v>
      </c>
      <c r="I12" s="4">
        <f t="shared" si="2"/>
        <v>0</v>
      </c>
      <c r="J12" s="14"/>
    </row>
    <row r="13" spans="1:10" ht="32.25" customHeight="1" x14ac:dyDescent="0.25">
      <c r="A13" s="64" t="s">
        <v>15</v>
      </c>
      <c r="B13" s="12">
        <v>130</v>
      </c>
      <c r="C13" s="12" t="s">
        <v>40</v>
      </c>
      <c r="D13" s="55">
        <v>1</v>
      </c>
      <c r="E13" s="7">
        <v>0</v>
      </c>
      <c r="F13" s="8">
        <v>0</v>
      </c>
      <c r="G13" s="13">
        <f t="shared" si="0"/>
        <v>0</v>
      </c>
      <c r="H13" s="3">
        <f t="shared" si="1"/>
        <v>0</v>
      </c>
      <c r="I13" s="4">
        <f t="shared" si="2"/>
        <v>0</v>
      </c>
      <c r="J13" s="66" t="s">
        <v>16</v>
      </c>
    </row>
    <row r="14" spans="1:10" ht="27.75" customHeight="1" x14ac:dyDescent="0.25">
      <c r="A14" s="65"/>
      <c r="B14" s="12">
        <v>90</v>
      </c>
      <c r="C14" s="12" t="s">
        <v>40</v>
      </c>
      <c r="D14" s="55">
        <v>1</v>
      </c>
      <c r="E14" s="7">
        <v>0</v>
      </c>
      <c r="F14" s="8">
        <v>0</v>
      </c>
      <c r="G14" s="13">
        <f t="shared" si="0"/>
        <v>0</v>
      </c>
      <c r="H14" s="3">
        <f t="shared" si="1"/>
        <v>0</v>
      </c>
      <c r="I14" s="4">
        <f t="shared" si="2"/>
        <v>0</v>
      </c>
      <c r="J14" s="66"/>
    </row>
    <row r="15" spans="1:10" x14ac:dyDescent="0.25">
      <c r="A15" s="64" t="s">
        <v>17</v>
      </c>
      <c r="B15" s="12">
        <v>150</v>
      </c>
      <c r="C15" s="12" t="s">
        <v>39</v>
      </c>
      <c r="D15" s="55">
        <v>1</v>
      </c>
      <c r="E15" s="7">
        <v>0</v>
      </c>
      <c r="F15" s="8">
        <v>0</v>
      </c>
      <c r="G15" s="13">
        <f t="shared" si="0"/>
        <v>0</v>
      </c>
      <c r="H15" s="3">
        <f t="shared" si="1"/>
        <v>0</v>
      </c>
      <c r="I15" s="4">
        <f t="shared" si="2"/>
        <v>0</v>
      </c>
      <c r="J15" s="14"/>
    </row>
    <row r="16" spans="1:10" x14ac:dyDescent="0.25">
      <c r="A16" s="65"/>
      <c r="B16" s="12">
        <v>110</v>
      </c>
      <c r="C16" s="12" t="s">
        <v>39</v>
      </c>
      <c r="D16" s="55">
        <v>3</v>
      </c>
      <c r="E16" s="7">
        <v>0</v>
      </c>
      <c r="F16" s="8">
        <v>0</v>
      </c>
      <c r="G16" s="13">
        <f t="shared" si="0"/>
        <v>0</v>
      </c>
      <c r="H16" s="3">
        <f t="shared" si="1"/>
        <v>0</v>
      </c>
      <c r="I16" s="4">
        <f t="shared" si="2"/>
        <v>0</v>
      </c>
      <c r="J16" s="14"/>
    </row>
    <row r="17" spans="1:14" x14ac:dyDescent="0.25">
      <c r="A17" s="64" t="s">
        <v>18</v>
      </c>
      <c r="B17" s="12">
        <v>150</v>
      </c>
      <c r="C17" s="12" t="s">
        <v>39</v>
      </c>
      <c r="D17" s="55">
        <v>1</v>
      </c>
      <c r="E17" s="7">
        <v>0</v>
      </c>
      <c r="F17" s="8">
        <v>0</v>
      </c>
      <c r="G17" s="13">
        <f t="shared" si="0"/>
        <v>0</v>
      </c>
      <c r="H17" s="3">
        <f t="shared" si="1"/>
        <v>0</v>
      </c>
      <c r="I17" s="4">
        <f t="shared" si="2"/>
        <v>0</v>
      </c>
      <c r="J17" s="14"/>
    </row>
    <row r="18" spans="1:14" x14ac:dyDescent="0.25">
      <c r="A18" s="65"/>
      <c r="B18" s="12">
        <v>110</v>
      </c>
      <c r="C18" s="12" t="s">
        <v>39</v>
      </c>
      <c r="D18" s="55">
        <v>3</v>
      </c>
      <c r="E18" s="7">
        <v>0</v>
      </c>
      <c r="F18" s="8">
        <v>0</v>
      </c>
      <c r="G18" s="13">
        <f t="shared" si="0"/>
        <v>0</v>
      </c>
      <c r="H18" s="3">
        <f t="shared" si="1"/>
        <v>0</v>
      </c>
      <c r="I18" s="4">
        <f t="shared" si="2"/>
        <v>0</v>
      </c>
      <c r="J18" s="14"/>
    </row>
    <row r="19" spans="1:14" x14ac:dyDescent="0.25">
      <c r="A19" s="56" t="s">
        <v>19</v>
      </c>
      <c r="B19" s="12">
        <v>150</v>
      </c>
      <c r="C19" s="12" t="s">
        <v>39</v>
      </c>
      <c r="D19" s="55">
        <v>1</v>
      </c>
      <c r="E19" s="7">
        <v>0</v>
      </c>
      <c r="F19" s="8">
        <v>0</v>
      </c>
      <c r="G19" s="13">
        <f t="shared" si="0"/>
        <v>0</v>
      </c>
      <c r="H19" s="3">
        <f t="shared" si="1"/>
        <v>0</v>
      </c>
      <c r="I19" s="4">
        <f t="shared" si="2"/>
        <v>0</v>
      </c>
      <c r="J19" s="14"/>
    </row>
    <row r="20" spans="1:14" x14ac:dyDescent="0.25">
      <c r="A20" s="56" t="s">
        <v>20</v>
      </c>
      <c r="B20" s="12">
        <v>150</v>
      </c>
      <c r="C20" s="12" t="s">
        <v>39</v>
      </c>
      <c r="D20" s="55">
        <v>1</v>
      </c>
      <c r="E20" s="7">
        <v>0</v>
      </c>
      <c r="F20" s="8">
        <v>0</v>
      </c>
      <c r="G20" s="13">
        <f t="shared" si="0"/>
        <v>0</v>
      </c>
      <c r="H20" s="3">
        <f t="shared" si="1"/>
        <v>0</v>
      </c>
      <c r="I20" s="4">
        <f t="shared" si="2"/>
        <v>0</v>
      </c>
      <c r="J20" s="14"/>
    </row>
    <row r="21" spans="1:14" x14ac:dyDescent="0.25">
      <c r="A21" s="56" t="s">
        <v>21</v>
      </c>
      <c r="B21" s="12">
        <v>130</v>
      </c>
      <c r="C21" s="12" t="s">
        <v>40</v>
      </c>
      <c r="D21" s="55">
        <v>1</v>
      </c>
      <c r="E21" s="7">
        <v>0</v>
      </c>
      <c r="F21" s="8">
        <v>0</v>
      </c>
      <c r="G21" s="13">
        <f t="shared" si="0"/>
        <v>0</v>
      </c>
      <c r="H21" s="3">
        <f t="shared" si="1"/>
        <v>0</v>
      </c>
      <c r="I21" s="4">
        <f t="shared" si="2"/>
        <v>0</v>
      </c>
      <c r="J21" s="14"/>
    </row>
    <row r="22" spans="1:14" x14ac:dyDescent="0.25">
      <c r="A22" s="56" t="s">
        <v>22</v>
      </c>
      <c r="B22" s="12">
        <v>130</v>
      </c>
      <c r="C22" s="12" t="s">
        <v>39</v>
      </c>
      <c r="D22" s="55">
        <v>2</v>
      </c>
      <c r="E22" s="7">
        <v>0</v>
      </c>
      <c r="F22" s="8">
        <v>0</v>
      </c>
      <c r="G22" s="13">
        <f t="shared" si="0"/>
        <v>0</v>
      </c>
      <c r="H22" s="3">
        <f t="shared" si="1"/>
        <v>0</v>
      </c>
      <c r="I22" s="4">
        <f t="shared" si="2"/>
        <v>0</v>
      </c>
      <c r="J22" s="14"/>
    </row>
    <row r="23" spans="1:14" x14ac:dyDescent="0.25">
      <c r="A23" s="56" t="s">
        <v>23</v>
      </c>
      <c r="B23" s="12">
        <v>150</v>
      </c>
      <c r="C23" s="12" t="s">
        <v>39</v>
      </c>
      <c r="D23" s="55">
        <v>3</v>
      </c>
      <c r="E23" s="7">
        <v>0</v>
      </c>
      <c r="F23" s="8">
        <v>0</v>
      </c>
      <c r="G23" s="13">
        <f t="shared" si="0"/>
        <v>0</v>
      </c>
      <c r="H23" s="3">
        <f t="shared" si="1"/>
        <v>0</v>
      </c>
      <c r="I23" s="4">
        <f t="shared" si="2"/>
        <v>0</v>
      </c>
      <c r="J23" s="14"/>
    </row>
    <row r="24" spans="1:14" x14ac:dyDescent="0.25">
      <c r="A24" s="56" t="s">
        <v>24</v>
      </c>
      <c r="B24" s="28">
        <v>150</v>
      </c>
      <c r="C24" s="12" t="s">
        <v>39</v>
      </c>
      <c r="D24" s="55">
        <v>2</v>
      </c>
      <c r="E24" s="7">
        <v>0</v>
      </c>
      <c r="F24" s="8">
        <v>0</v>
      </c>
      <c r="G24" s="13">
        <f t="shared" si="0"/>
        <v>0</v>
      </c>
      <c r="H24" s="3">
        <f t="shared" si="1"/>
        <v>0</v>
      </c>
      <c r="I24" s="4">
        <f t="shared" si="2"/>
        <v>0</v>
      </c>
      <c r="J24" s="14"/>
    </row>
    <row r="25" spans="1:14" x14ac:dyDescent="0.25">
      <c r="A25" s="56" t="s">
        <v>25</v>
      </c>
      <c r="B25" s="12">
        <v>150</v>
      </c>
      <c r="C25" s="12" t="s">
        <v>39</v>
      </c>
      <c r="D25" s="55">
        <v>1</v>
      </c>
      <c r="E25" s="7">
        <v>0</v>
      </c>
      <c r="F25" s="8">
        <v>0</v>
      </c>
      <c r="G25" s="13">
        <f t="shared" si="0"/>
        <v>0</v>
      </c>
      <c r="H25" s="3">
        <f t="shared" si="1"/>
        <v>0</v>
      </c>
      <c r="I25" s="4">
        <f t="shared" si="2"/>
        <v>0</v>
      </c>
      <c r="J25" s="14"/>
    </row>
    <row r="26" spans="1:14" ht="29.25" customHeight="1" x14ac:dyDescent="0.25">
      <c r="A26" s="56" t="s">
        <v>26</v>
      </c>
      <c r="B26" s="12">
        <v>150</v>
      </c>
      <c r="C26" s="12" t="s">
        <v>39</v>
      </c>
      <c r="D26" s="55">
        <v>1</v>
      </c>
      <c r="E26" s="7">
        <v>0</v>
      </c>
      <c r="F26" s="8">
        <v>0</v>
      </c>
      <c r="G26" s="13">
        <f t="shared" si="0"/>
        <v>0</v>
      </c>
      <c r="H26" s="3">
        <f t="shared" si="1"/>
        <v>0</v>
      </c>
      <c r="I26" s="4">
        <f t="shared" si="2"/>
        <v>0</v>
      </c>
      <c r="J26" s="14"/>
    </row>
    <row r="27" spans="1:14" s="2" customFormat="1" ht="36" customHeight="1" x14ac:dyDescent="0.35">
      <c r="A27" s="56" t="s">
        <v>27</v>
      </c>
      <c r="B27" s="12">
        <v>100</v>
      </c>
      <c r="C27" s="12" t="s">
        <v>40</v>
      </c>
      <c r="D27" s="55">
        <v>1</v>
      </c>
      <c r="E27" s="7">
        <v>0</v>
      </c>
      <c r="F27" s="8">
        <v>0</v>
      </c>
      <c r="G27" s="13">
        <f t="shared" si="0"/>
        <v>0</v>
      </c>
      <c r="H27" s="3">
        <f t="shared" si="1"/>
        <v>0</v>
      </c>
      <c r="I27" s="4">
        <f t="shared" si="2"/>
        <v>0</v>
      </c>
      <c r="J27" s="14"/>
      <c r="K27"/>
      <c r="L27"/>
      <c r="M27"/>
      <c r="N27"/>
    </row>
    <row r="28" spans="1:14" ht="30.75" customHeight="1" x14ac:dyDescent="0.25">
      <c r="A28" s="56" t="s">
        <v>28</v>
      </c>
      <c r="B28" s="12">
        <v>80</v>
      </c>
      <c r="C28" s="12" t="s">
        <v>40</v>
      </c>
      <c r="D28" s="55">
        <v>1</v>
      </c>
      <c r="E28" s="7">
        <v>0</v>
      </c>
      <c r="F28" s="8">
        <v>0</v>
      </c>
      <c r="G28" s="13">
        <f t="shared" si="0"/>
        <v>0</v>
      </c>
      <c r="H28" s="3">
        <f t="shared" si="1"/>
        <v>0</v>
      </c>
      <c r="I28" s="4">
        <f t="shared" si="2"/>
        <v>0</v>
      </c>
      <c r="J28" s="14"/>
    </row>
    <row r="29" spans="1:14" x14ac:dyDescent="0.25">
      <c r="A29" s="56" t="s">
        <v>29</v>
      </c>
      <c r="B29" s="12">
        <v>130</v>
      </c>
      <c r="C29" s="12" t="s">
        <v>39</v>
      </c>
      <c r="D29" s="55">
        <v>3</v>
      </c>
      <c r="E29" s="7">
        <v>0</v>
      </c>
      <c r="F29" s="8">
        <v>0</v>
      </c>
      <c r="G29" s="13">
        <f t="shared" si="0"/>
        <v>0</v>
      </c>
      <c r="H29" s="3">
        <f t="shared" si="1"/>
        <v>0</v>
      </c>
      <c r="I29" s="4">
        <f t="shared" si="2"/>
        <v>0</v>
      </c>
      <c r="J29" s="14"/>
    </row>
    <row r="30" spans="1:14" x14ac:dyDescent="0.25">
      <c r="A30" s="56" t="s">
        <v>30</v>
      </c>
      <c r="B30" s="12">
        <v>130</v>
      </c>
      <c r="C30" s="12" t="s">
        <v>39</v>
      </c>
      <c r="D30" s="55">
        <v>3</v>
      </c>
      <c r="E30" s="7">
        <v>0</v>
      </c>
      <c r="F30" s="8">
        <v>0</v>
      </c>
      <c r="G30" s="13">
        <f t="shared" si="0"/>
        <v>0</v>
      </c>
      <c r="H30" s="3">
        <f t="shared" si="1"/>
        <v>0</v>
      </c>
      <c r="I30" s="4">
        <f t="shared" si="2"/>
        <v>0</v>
      </c>
      <c r="J30" s="14"/>
    </row>
    <row r="31" spans="1:14" x14ac:dyDescent="0.25">
      <c r="A31" s="56" t="s">
        <v>31</v>
      </c>
      <c r="B31" s="12">
        <v>130</v>
      </c>
      <c r="C31" s="12" t="s">
        <v>39</v>
      </c>
      <c r="D31" s="55">
        <v>1</v>
      </c>
      <c r="E31" s="7">
        <v>0</v>
      </c>
      <c r="F31" s="8">
        <v>0</v>
      </c>
      <c r="G31" s="13">
        <f t="shared" si="0"/>
        <v>0</v>
      </c>
      <c r="H31" s="3">
        <f t="shared" si="1"/>
        <v>0</v>
      </c>
      <c r="I31" s="4">
        <f t="shared" si="2"/>
        <v>0</v>
      </c>
      <c r="J31" s="14"/>
    </row>
    <row r="32" spans="1:14" x14ac:dyDescent="0.25">
      <c r="A32" s="56" t="s">
        <v>32</v>
      </c>
      <c r="B32" s="12">
        <v>130</v>
      </c>
      <c r="C32" s="12" t="s">
        <v>39</v>
      </c>
      <c r="D32" s="55">
        <v>1</v>
      </c>
      <c r="E32" s="7">
        <v>0</v>
      </c>
      <c r="F32" s="8">
        <v>0</v>
      </c>
      <c r="G32" s="13">
        <f t="shared" si="0"/>
        <v>0</v>
      </c>
      <c r="H32" s="3">
        <f t="shared" si="1"/>
        <v>0</v>
      </c>
      <c r="I32" s="4">
        <f t="shared" si="2"/>
        <v>0</v>
      </c>
      <c r="J32" s="14"/>
    </row>
    <row r="33" spans="1:11" x14ac:dyDescent="0.25">
      <c r="A33" s="56" t="s">
        <v>33</v>
      </c>
      <c r="B33" s="12">
        <v>130</v>
      </c>
      <c r="C33" s="12" t="s">
        <v>39</v>
      </c>
      <c r="D33" s="55">
        <v>1</v>
      </c>
      <c r="E33" s="7">
        <v>0</v>
      </c>
      <c r="F33" s="8">
        <v>0</v>
      </c>
      <c r="G33" s="13">
        <f t="shared" si="0"/>
        <v>0</v>
      </c>
      <c r="H33" s="3">
        <f t="shared" si="1"/>
        <v>0</v>
      </c>
      <c r="I33" s="4">
        <f t="shared" si="2"/>
        <v>0</v>
      </c>
      <c r="J33" s="14"/>
    </row>
    <row r="34" spans="1:11" x14ac:dyDescent="0.25">
      <c r="A34" s="56" t="s">
        <v>34</v>
      </c>
      <c r="B34" s="12">
        <v>90</v>
      </c>
      <c r="C34" s="12" t="s">
        <v>39</v>
      </c>
      <c r="D34" s="55">
        <v>1</v>
      </c>
      <c r="E34" s="7">
        <v>0</v>
      </c>
      <c r="F34" s="8">
        <v>0</v>
      </c>
      <c r="G34" s="13">
        <f t="shared" si="0"/>
        <v>0</v>
      </c>
      <c r="H34" s="3">
        <f t="shared" si="1"/>
        <v>0</v>
      </c>
      <c r="I34" s="4">
        <f t="shared" si="2"/>
        <v>0</v>
      </c>
      <c r="J34" s="14"/>
    </row>
    <row r="35" spans="1:11" x14ac:dyDescent="0.25">
      <c r="A35" s="56" t="s">
        <v>35</v>
      </c>
      <c r="B35" s="12">
        <v>130</v>
      </c>
      <c r="C35" s="12" t="s">
        <v>39</v>
      </c>
      <c r="D35" s="55">
        <v>1</v>
      </c>
      <c r="E35" s="7">
        <v>0</v>
      </c>
      <c r="F35" s="8">
        <v>0</v>
      </c>
      <c r="G35" s="13">
        <f t="shared" si="0"/>
        <v>0</v>
      </c>
      <c r="H35" s="3">
        <f t="shared" si="1"/>
        <v>0</v>
      </c>
      <c r="I35" s="4">
        <f t="shared" si="2"/>
        <v>0</v>
      </c>
      <c r="J35" s="14"/>
    </row>
    <row r="36" spans="1:11" x14ac:dyDescent="0.25">
      <c r="A36" s="51" t="s">
        <v>36</v>
      </c>
      <c r="B36" s="15">
        <v>130</v>
      </c>
      <c r="C36" s="15" t="s">
        <v>39</v>
      </c>
      <c r="D36" s="29">
        <v>1</v>
      </c>
      <c r="E36" s="9">
        <v>0</v>
      </c>
      <c r="F36" s="10">
        <v>0</v>
      </c>
      <c r="G36" s="13">
        <f t="shared" si="0"/>
        <v>0</v>
      </c>
      <c r="H36" s="17">
        <f t="shared" ref="H36" si="3">D36*E36</f>
        <v>0</v>
      </c>
      <c r="I36" s="18">
        <f t="shared" ref="I36" si="4">D36*G36</f>
        <v>0</v>
      </c>
      <c r="J36" s="14"/>
    </row>
    <row r="37" spans="1:11" x14ac:dyDescent="0.25">
      <c r="A37" s="74" t="s">
        <v>48</v>
      </c>
      <c r="B37" s="15">
        <v>150</v>
      </c>
      <c r="C37" s="15" t="s">
        <v>39</v>
      </c>
      <c r="D37" s="29">
        <v>5</v>
      </c>
      <c r="E37" s="7">
        <v>0</v>
      </c>
      <c r="F37" s="8">
        <v>0</v>
      </c>
      <c r="G37" s="13">
        <f t="shared" si="0"/>
        <v>0</v>
      </c>
      <c r="H37" s="3">
        <f t="shared" si="1"/>
        <v>0</v>
      </c>
      <c r="I37" s="4">
        <f t="shared" si="2"/>
        <v>0</v>
      </c>
      <c r="J37" s="14"/>
    </row>
    <row r="38" spans="1:11" ht="15.75" thickBot="1" x14ac:dyDescent="0.3">
      <c r="A38" s="75"/>
      <c r="B38" s="15">
        <v>130</v>
      </c>
      <c r="C38" s="15" t="s">
        <v>39</v>
      </c>
      <c r="D38" s="29">
        <v>5</v>
      </c>
      <c r="E38" s="9">
        <v>0</v>
      </c>
      <c r="F38" s="10">
        <v>0</v>
      </c>
      <c r="G38" s="16">
        <f>E38+(E38*F38)</f>
        <v>0</v>
      </c>
      <c r="H38" s="17">
        <f>D38*E38</f>
        <v>0</v>
      </c>
      <c r="I38" s="18">
        <f>D38*G38</f>
        <v>0</v>
      </c>
      <c r="J38" s="14"/>
    </row>
    <row r="39" spans="1:11" x14ac:dyDescent="0.25">
      <c r="A39" s="83" t="s">
        <v>54</v>
      </c>
      <c r="B39" s="84"/>
      <c r="C39" s="84"/>
      <c r="D39" s="84"/>
      <c r="E39" s="19">
        <v>0</v>
      </c>
      <c r="F39" s="20">
        <v>0</v>
      </c>
      <c r="G39" s="21">
        <f t="shared" si="0"/>
        <v>0</v>
      </c>
      <c r="H39" s="22">
        <f>E39</f>
        <v>0</v>
      </c>
      <c r="I39" s="23">
        <f>G39</f>
        <v>0</v>
      </c>
      <c r="J39" s="26"/>
    </row>
    <row r="40" spans="1:11" ht="24" thickBot="1" x14ac:dyDescent="0.3">
      <c r="A40" s="81" t="s">
        <v>53</v>
      </c>
      <c r="B40" s="81"/>
      <c r="C40" s="81"/>
      <c r="D40" s="82"/>
      <c r="E40" s="82"/>
      <c r="F40" s="82"/>
      <c r="G40" s="82"/>
      <c r="H40" s="24">
        <f>SUM(H7:H39)</f>
        <v>0</v>
      </c>
      <c r="I40" s="25">
        <f>SUM(I7:I39)</f>
        <v>0</v>
      </c>
      <c r="J40" s="11"/>
    </row>
    <row r="42" spans="1:11" ht="14.25" customHeight="1" x14ac:dyDescent="0.25">
      <c r="A42" s="30" t="s">
        <v>43</v>
      </c>
      <c r="C42" s="85"/>
      <c r="D42" s="85"/>
      <c r="E42" s="86"/>
      <c r="F42" s="86"/>
      <c r="G42" s="86"/>
      <c r="H42" s="87"/>
      <c r="I42" s="87"/>
      <c r="J42" s="87"/>
      <c r="K42" s="87"/>
    </row>
    <row r="43" spans="1:11" x14ac:dyDescent="0.25">
      <c r="A43" s="30" t="s">
        <v>44</v>
      </c>
    </row>
    <row r="44" spans="1:11" x14ac:dyDescent="0.25">
      <c r="A44" s="30" t="s">
        <v>49</v>
      </c>
    </row>
    <row r="45" spans="1:11" s="53" customFormat="1" x14ac:dyDescent="0.25">
      <c r="A45" s="52" t="s">
        <v>50</v>
      </c>
    </row>
    <row r="46" spans="1:11" x14ac:dyDescent="0.25">
      <c r="A46" s="30" t="s">
        <v>45</v>
      </c>
    </row>
    <row r="47" spans="1:11" x14ac:dyDescent="0.25">
      <c r="A47" s="30" t="s">
        <v>46</v>
      </c>
    </row>
    <row r="48" spans="1:11" x14ac:dyDescent="0.25">
      <c r="A48" s="58" t="s">
        <v>47</v>
      </c>
    </row>
    <row r="49" spans="1:10" x14ac:dyDescent="0.25">
      <c r="A49" s="52" t="s">
        <v>52</v>
      </c>
      <c r="B49" s="31"/>
    </row>
    <row r="50" spans="1:10" x14ac:dyDescent="0.25">
      <c r="A50" s="41" t="s">
        <v>55</v>
      </c>
      <c r="B50" s="32"/>
      <c r="C50" s="32"/>
      <c r="D50" s="32"/>
      <c r="E50" s="32"/>
      <c r="F50" s="32"/>
      <c r="G50" s="32"/>
      <c r="H50" s="32"/>
      <c r="I50" s="32"/>
      <c r="J50" s="32"/>
    </row>
    <row r="51" spans="1:10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x14ac:dyDescent="0.25">
      <c r="A52" s="60"/>
      <c r="B52" s="60"/>
      <c r="C52" s="60"/>
      <c r="D52" s="61"/>
      <c r="E52" s="61"/>
      <c r="F52" s="59"/>
      <c r="G52" s="61"/>
      <c r="H52" s="88"/>
      <c r="I52" s="61"/>
      <c r="J52" s="90"/>
    </row>
    <row r="53" spans="1:10" x14ac:dyDescent="0.25">
      <c r="A53" s="33"/>
      <c r="B53" s="33"/>
      <c r="C53" s="33"/>
      <c r="D53" s="60"/>
      <c r="E53" s="60"/>
      <c r="F53" s="60"/>
      <c r="G53" s="60"/>
      <c r="H53" s="89"/>
      <c r="I53" s="60"/>
      <c r="J53" s="90"/>
    </row>
    <row r="54" spans="1:10" x14ac:dyDescent="0.25">
      <c r="A54" s="35"/>
      <c r="B54" s="34"/>
      <c r="C54" s="34"/>
      <c r="D54" s="36"/>
      <c r="E54" s="37"/>
      <c r="F54" s="38"/>
      <c r="G54" s="37"/>
      <c r="H54" s="39"/>
      <c r="I54" s="40"/>
      <c r="J54" s="41"/>
    </row>
    <row r="55" spans="1:10" x14ac:dyDescent="0.25">
      <c r="A55" s="35"/>
      <c r="B55" s="34"/>
      <c r="C55" s="34"/>
      <c r="D55" s="36"/>
      <c r="E55" s="37"/>
      <c r="F55" s="38"/>
      <c r="G55" s="37"/>
      <c r="H55" s="39"/>
      <c r="I55" s="40"/>
      <c r="J55" s="41"/>
    </row>
    <row r="56" spans="1:10" x14ac:dyDescent="0.25">
      <c r="A56" s="35"/>
      <c r="B56" s="42"/>
      <c r="C56" s="42"/>
      <c r="D56" s="33"/>
      <c r="E56" s="37"/>
      <c r="F56" s="38"/>
      <c r="G56" s="37"/>
      <c r="H56" s="39"/>
      <c r="I56" s="40"/>
      <c r="J56" s="41"/>
    </row>
    <row r="57" spans="1:10" x14ac:dyDescent="0.25">
      <c r="A57" s="35"/>
      <c r="B57" s="34"/>
      <c r="C57" s="34"/>
      <c r="D57" s="36"/>
      <c r="E57" s="37"/>
      <c r="F57" s="38"/>
      <c r="G57" s="37"/>
      <c r="H57" s="39"/>
      <c r="I57" s="40"/>
      <c r="J57" s="41"/>
    </row>
    <row r="58" spans="1:10" x14ac:dyDescent="0.25">
      <c r="A58" s="35"/>
      <c r="B58" s="34"/>
      <c r="C58" s="34"/>
      <c r="D58" s="36"/>
      <c r="E58" s="37"/>
      <c r="F58" s="38"/>
      <c r="G58" s="37"/>
      <c r="H58" s="39"/>
      <c r="I58" s="40"/>
      <c r="J58" s="41"/>
    </row>
    <row r="59" spans="1:10" x14ac:dyDescent="0.25">
      <c r="A59" s="35"/>
      <c r="B59" s="34"/>
      <c r="C59" s="34"/>
      <c r="D59" s="36"/>
      <c r="E59" s="37"/>
      <c r="F59" s="38"/>
      <c r="G59" s="37"/>
      <c r="H59" s="39"/>
      <c r="I59" s="40"/>
      <c r="J59" s="41"/>
    </row>
    <row r="60" spans="1:10" x14ac:dyDescent="0.25">
      <c r="A60" s="79"/>
      <c r="B60" s="34"/>
      <c r="C60" s="34"/>
      <c r="D60" s="36"/>
      <c r="E60" s="37"/>
      <c r="F60" s="38"/>
      <c r="G60" s="37"/>
      <c r="H60" s="39"/>
      <c r="I60" s="40"/>
      <c r="J60" s="91"/>
    </row>
    <row r="61" spans="1:10" ht="48.75" customHeight="1" x14ac:dyDescent="0.25">
      <c r="A61" s="80"/>
      <c r="B61" s="34"/>
      <c r="C61" s="34"/>
      <c r="D61" s="36"/>
      <c r="E61" s="37"/>
      <c r="F61" s="38"/>
      <c r="G61" s="37"/>
      <c r="H61" s="39"/>
      <c r="I61" s="40"/>
      <c r="J61" s="91"/>
    </row>
    <row r="62" spans="1:10" x14ac:dyDescent="0.25">
      <c r="A62" s="79"/>
      <c r="B62" s="34"/>
      <c r="C62" s="34"/>
      <c r="D62" s="36"/>
      <c r="E62" s="37"/>
      <c r="F62" s="38"/>
      <c r="G62" s="37"/>
      <c r="H62" s="39"/>
      <c r="I62" s="40"/>
      <c r="J62" s="41"/>
    </row>
    <row r="63" spans="1:10" x14ac:dyDescent="0.25">
      <c r="A63" s="80"/>
      <c r="B63" s="34"/>
      <c r="C63" s="34"/>
      <c r="D63" s="36"/>
      <c r="E63" s="37"/>
      <c r="F63" s="38"/>
      <c r="G63" s="37"/>
      <c r="H63" s="39"/>
      <c r="I63" s="40"/>
      <c r="J63" s="41"/>
    </row>
    <row r="64" spans="1:10" x14ac:dyDescent="0.25">
      <c r="A64" s="79"/>
      <c r="B64" s="34"/>
      <c r="C64" s="34"/>
      <c r="D64" s="36"/>
      <c r="E64" s="37"/>
      <c r="F64" s="38"/>
      <c r="G64" s="37"/>
      <c r="H64" s="39"/>
      <c r="I64" s="40"/>
      <c r="J64" s="41"/>
    </row>
    <row r="65" spans="1:10" x14ac:dyDescent="0.25">
      <c r="A65" s="80"/>
      <c r="B65" s="34"/>
      <c r="C65" s="34"/>
      <c r="D65" s="36"/>
      <c r="E65" s="37"/>
      <c r="F65" s="38"/>
      <c r="G65" s="37"/>
      <c r="H65" s="39"/>
      <c r="I65" s="40"/>
      <c r="J65" s="41"/>
    </row>
    <row r="66" spans="1:10" x14ac:dyDescent="0.25">
      <c r="A66" s="35"/>
      <c r="B66" s="34"/>
      <c r="C66" s="34"/>
      <c r="D66" s="36"/>
      <c r="E66" s="37"/>
      <c r="F66" s="38"/>
      <c r="G66" s="37"/>
      <c r="H66" s="39"/>
      <c r="I66" s="40"/>
      <c r="J66" s="41"/>
    </row>
    <row r="67" spans="1:10" x14ac:dyDescent="0.25">
      <c r="A67" s="35"/>
      <c r="B67" s="34"/>
      <c r="C67" s="34"/>
      <c r="D67" s="36"/>
      <c r="E67" s="37"/>
      <c r="F67" s="38"/>
      <c r="G67" s="37"/>
      <c r="H67" s="39"/>
      <c r="I67" s="40"/>
      <c r="J67" s="41"/>
    </row>
    <row r="68" spans="1:10" x14ac:dyDescent="0.25">
      <c r="A68" s="35"/>
      <c r="B68" s="34"/>
      <c r="C68" s="34"/>
      <c r="D68" s="36"/>
      <c r="E68" s="37"/>
      <c r="F68" s="38"/>
      <c r="G68" s="37"/>
      <c r="H68" s="39"/>
      <c r="I68" s="40"/>
      <c r="J68" s="41"/>
    </row>
    <row r="69" spans="1:10" x14ac:dyDescent="0.25">
      <c r="A69" s="35"/>
      <c r="B69" s="34"/>
      <c r="C69" s="34"/>
      <c r="D69" s="36"/>
      <c r="E69" s="37"/>
      <c r="F69" s="38"/>
      <c r="G69" s="37"/>
      <c r="H69" s="39"/>
      <c r="I69" s="40"/>
      <c r="J69" s="41"/>
    </row>
    <row r="70" spans="1:10" x14ac:dyDescent="0.25">
      <c r="A70" s="35"/>
      <c r="B70" s="34"/>
      <c r="C70" s="34"/>
      <c r="D70" s="36"/>
      <c r="E70" s="37"/>
      <c r="F70" s="38"/>
      <c r="G70" s="37"/>
      <c r="H70" s="39"/>
      <c r="I70" s="40"/>
      <c r="J70" s="43"/>
    </row>
    <row r="71" spans="1:10" x14ac:dyDescent="0.25">
      <c r="A71" s="35"/>
      <c r="B71" s="44"/>
      <c r="C71" s="34"/>
      <c r="D71" s="36"/>
      <c r="E71" s="37"/>
      <c r="F71" s="38"/>
      <c r="G71" s="37"/>
      <c r="H71" s="39"/>
      <c r="I71" s="40"/>
      <c r="J71" s="41"/>
    </row>
    <row r="72" spans="1:10" x14ac:dyDescent="0.25">
      <c r="A72" s="35"/>
      <c r="B72" s="34"/>
      <c r="C72" s="34"/>
      <c r="D72" s="36"/>
      <c r="E72" s="37"/>
      <c r="F72" s="38"/>
      <c r="G72" s="37"/>
      <c r="H72" s="39"/>
      <c r="I72" s="40"/>
      <c r="J72" s="41"/>
    </row>
    <row r="73" spans="1:10" x14ac:dyDescent="0.25">
      <c r="A73" s="35"/>
      <c r="B73" s="34"/>
      <c r="C73" s="34"/>
      <c r="D73" s="36"/>
      <c r="E73" s="37"/>
      <c r="F73" s="38"/>
      <c r="G73" s="37"/>
      <c r="H73" s="39"/>
      <c r="I73" s="40"/>
      <c r="J73" s="41"/>
    </row>
    <row r="74" spans="1:10" x14ac:dyDescent="0.25">
      <c r="A74" s="35"/>
      <c r="B74" s="34"/>
      <c r="C74" s="34"/>
      <c r="D74" s="36"/>
      <c r="E74" s="37"/>
      <c r="F74" s="38"/>
      <c r="G74" s="37"/>
      <c r="H74" s="39"/>
      <c r="I74" s="40"/>
      <c r="J74" s="41"/>
    </row>
    <row r="75" spans="1:10" x14ac:dyDescent="0.25">
      <c r="A75" s="35"/>
      <c r="B75" s="34"/>
      <c r="C75" s="34"/>
      <c r="D75" s="36"/>
      <c r="E75" s="37"/>
      <c r="F75" s="38"/>
      <c r="G75" s="37"/>
      <c r="H75" s="39"/>
      <c r="I75" s="40"/>
      <c r="J75" s="41"/>
    </row>
    <row r="76" spans="1:10" x14ac:dyDescent="0.25">
      <c r="A76" s="35"/>
      <c r="B76" s="34"/>
      <c r="C76" s="34"/>
      <c r="D76" s="36"/>
      <c r="E76" s="37"/>
      <c r="F76" s="38"/>
      <c r="G76" s="37"/>
      <c r="H76" s="39"/>
      <c r="I76" s="40"/>
      <c r="J76" s="41"/>
    </row>
    <row r="77" spans="1:10" x14ac:dyDescent="0.25">
      <c r="A77" s="35"/>
      <c r="B77" s="34"/>
      <c r="C77" s="34"/>
      <c r="D77" s="36"/>
      <c r="E77" s="37"/>
      <c r="F77" s="38"/>
      <c r="G77" s="37"/>
      <c r="H77" s="39"/>
      <c r="I77" s="40"/>
      <c r="J77" s="41"/>
    </row>
    <row r="78" spans="1:10" x14ac:dyDescent="0.25">
      <c r="A78" s="35"/>
      <c r="B78" s="34"/>
      <c r="C78" s="34"/>
      <c r="D78" s="36"/>
      <c r="E78" s="37"/>
      <c r="F78" s="38"/>
      <c r="G78" s="37"/>
      <c r="H78" s="39"/>
      <c r="I78" s="40"/>
      <c r="J78" s="41"/>
    </row>
    <row r="79" spans="1:10" x14ac:dyDescent="0.25">
      <c r="A79" s="35"/>
      <c r="B79" s="34"/>
      <c r="C79" s="34"/>
      <c r="D79" s="36"/>
      <c r="E79" s="37"/>
      <c r="F79" s="38"/>
      <c r="G79" s="37"/>
      <c r="H79" s="39"/>
      <c r="I79" s="40"/>
      <c r="J79" s="41"/>
    </row>
    <row r="80" spans="1:10" x14ac:dyDescent="0.25">
      <c r="A80" s="35"/>
      <c r="B80" s="34"/>
      <c r="C80" s="34"/>
      <c r="D80" s="36"/>
      <c r="E80" s="37"/>
      <c r="F80" s="38"/>
      <c r="G80" s="37"/>
      <c r="H80" s="39"/>
      <c r="I80" s="40"/>
      <c r="J80" s="41"/>
    </row>
    <row r="81" spans="1:10" x14ac:dyDescent="0.25">
      <c r="A81" s="35"/>
      <c r="B81" s="34"/>
      <c r="C81" s="34"/>
      <c r="D81" s="36"/>
      <c r="E81" s="37"/>
      <c r="F81" s="38"/>
      <c r="G81" s="37"/>
      <c r="H81" s="39"/>
      <c r="I81" s="40"/>
      <c r="J81" s="41"/>
    </row>
    <row r="82" spans="1:10" x14ac:dyDescent="0.25">
      <c r="A82" s="35"/>
      <c r="B82" s="34"/>
      <c r="C82" s="34"/>
      <c r="D82" s="36"/>
      <c r="E82" s="37"/>
      <c r="F82" s="38"/>
      <c r="G82" s="37"/>
      <c r="H82" s="39"/>
      <c r="I82" s="40"/>
      <c r="J82" s="41"/>
    </row>
    <row r="83" spans="1:10" x14ac:dyDescent="0.25">
      <c r="A83" s="35"/>
      <c r="B83" s="34"/>
      <c r="C83" s="34"/>
      <c r="D83" s="36"/>
      <c r="E83" s="37"/>
      <c r="F83" s="38"/>
      <c r="G83" s="37"/>
      <c r="H83" s="39"/>
      <c r="I83" s="40"/>
      <c r="J83" s="41"/>
    </row>
    <row r="84" spans="1:10" x14ac:dyDescent="0.25">
      <c r="A84" s="35"/>
      <c r="B84" s="34"/>
      <c r="C84" s="34"/>
      <c r="D84" s="33"/>
      <c r="E84" s="37"/>
      <c r="F84" s="38"/>
      <c r="G84" s="37"/>
      <c r="H84" s="39"/>
      <c r="I84" s="40"/>
      <c r="J84" s="41"/>
    </row>
    <row r="85" spans="1:10" ht="15.75" x14ac:dyDescent="0.25">
      <c r="A85" s="76"/>
      <c r="B85" s="77"/>
      <c r="C85" s="77"/>
      <c r="D85" s="77"/>
      <c r="E85" s="45"/>
      <c r="F85" s="46"/>
      <c r="G85" s="37"/>
      <c r="H85" s="47"/>
      <c r="I85" s="48"/>
      <c r="J85" s="41"/>
    </row>
    <row r="86" spans="1:10" ht="23.25" x14ac:dyDescent="0.25">
      <c r="A86" s="78"/>
      <c r="B86" s="78"/>
      <c r="C86" s="78"/>
      <c r="D86" s="77"/>
      <c r="E86" s="77"/>
      <c r="F86" s="77"/>
      <c r="G86" s="77"/>
      <c r="H86" s="49"/>
      <c r="I86" s="50"/>
      <c r="J86" s="11"/>
    </row>
    <row r="87" spans="1:10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</row>
  </sheetData>
  <mergeCells count="30">
    <mergeCell ref="A85:D85"/>
    <mergeCell ref="A86:G86"/>
    <mergeCell ref="A62:A63"/>
    <mergeCell ref="A64:A65"/>
    <mergeCell ref="A40:G40"/>
    <mergeCell ref="C42:K42"/>
    <mergeCell ref="H52:H53"/>
    <mergeCell ref="I52:I53"/>
    <mergeCell ref="J52:J53"/>
    <mergeCell ref="A60:A61"/>
    <mergeCell ref="J60:J61"/>
    <mergeCell ref="A52:C52"/>
    <mergeCell ref="D52:D53"/>
    <mergeCell ref="E52:E53"/>
    <mergeCell ref="F52:F53"/>
    <mergeCell ref="G52:G53"/>
    <mergeCell ref="F5:F6"/>
    <mergeCell ref="A15:A16"/>
    <mergeCell ref="J13:J14"/>
    <mergeCell ref="J5:J6"/>
    <mergeCell ref="G5:G6"/>
    <mergeCell ref="H5:H6"/>
    <mergeCell ref="I5:I6"/>
    <mergeCell ref="A17:A18"/>
    <mergeCell ref="A5:C5"/>
    <mergeCell ref="A13:A14"/>
    <mergeCell ref="D5:D6"/>
    <mergeCell ref="E5:E6"/>
    <mergeCell ref="A37:A38"/>
    <mergeCell ref="A39:D39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Urbanová Monika</cp:lastModifiedBy>
  <cp:lastPrinted>2015-09-11T13:47:55Z</cp:lastPrinted>
  <dcterms:created xsi:type="dcterms:W3CDTF">2015-04-08T15:05:32Z</dcterms:created>
  <dcterms:modified xsi:type="dcterms:W3CDTF">2015-09-15T13:05:54Z</dcterms:modified>
</cp:coreProperties>
</file>