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ATA\Zábradlí asfalty\"/>
    </mc:Choice>
  </mc:AlternateContent>
  <bookViews>
    <workbookView xWindow="0" yWindow="0" windowWidth="25200" windowHeight="11760"/>
  </bookViews>
  <sheets>
    <sheet name="List2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G9" i="2"/>
  <c r="G7" i="2"/>
  <c r="G10" i="2"/>
  <c r="F13" i="2"/>
  <c r="G13" i="2"/>
  <c r="G14" i="2"/>
  <c r="G16" i="2"/>
</calcChain>
</file>

<file path=xl/sharedStrings.xml><?xml version="1.0" encoding="utf-8"?>
<sst xmlns="http://schemas.openxmlformats.org/spreadsheetml/2006/main" count="33" uniqueCount="29">
  <si>
    <t xml:space="preserve">Položkový rozpočet </t>
  </si>
  <si>
    <t>Stavba :</t>
  </si>
  <si>
    <t>Rozpočet:</t>
  </si>
  <si>
    <t>P.č.</t>
  </si>
  <si>
    <t>Číslo položky</t>
  </si>
  <si>
    <t>Název položky</t>
  </si>
  <si>
    <t>MJ</t>
  </si>
  <si>
    <t>množství</t>
  </si>
  <si>
    <t>Díl:</t>
  </si>
  <si>
    <t>1</t>
  </si>
  <si>
    <t>Celkem za</t>
  </si>
  <si>
    <t>2</t>
  </si>
  <si>
    <t>Vedlejší rozpočtové náklady</t>
  </si>
  <si>
    <t>%</t>
  </si>
  <si>
    <t>2 Vedlejší rozpočtové náklady</t>
  </si>
  <si>
    <t>Celkem</t>
  </si>
  <si>
    <t>Zábradlí</t>
  </si>
  <si>
    <t>1 Zábradlí</t>
  </si>
  <si>
    <t>celkem (Kč) bez DPH</t>
  </si>
  <si>
    <t>cena / MJ bez DPH</t>
  </si>
  <si>
    <t xml:space="preserve">Pozn.: </t>
  </si>
  <si>
    <t>bm</t>
  </si>
  <si>
    <t>Přesuny hmot a doprava</t>
  </si>
  <si>
    <t>ZÁBRADLÍ PODÉL NOVÝCH ASFALTOVÝCH CEST</t>
  </si>
  <si>
    <t>Materiál zábradlí je specifikován ve výkresu "Typy zábradlí"</t>
  </si>
  <si>
    <t>Montáž bude probíhat na připravené ocelové zabetonované patky dle výkresu "Situace" a "Typy zábradlí"</t>
  </si>
  <si>
    <t>Zábradlí typu C: D+M dřevěného oplocení s drátěným panelem včetně 4 kusů otevíravých vrátek (85+83) - platí pro etapu č.4</t>
  </si>
  <si>
    <t>Zábradlí typu A: D+M dřevěné plůtky s jutovým lanem (86,8+53+26,4+5+16+7,6+25,2+2,7+22,8+5,3+25,2+37,3+7,6) - platí pro etapu č.1 a 2</t>
  </si>
  <si>
    <t>Zábradlí typu B: D+M dřevěného oplocení s drátěným panelem (16,5+12,1+9,9)  - platí pro etapu č.1 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</si>
</sst>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Continuous"/>
    </xf>
    <xf numFmtId="0" fontId="5" fillId="0" borderId="0" xfId="1" applyFont="1" applyAlignment="1">
      <alignment horizontal="centerContinuous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49" fontId="3" fillId="0" borderId="0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6" fillId="0" borderId="0" xfId="1" applyFont="1" applyBorder="1"/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shrinkToFit="1"/>
    </xf>
    <xf numFmtId="49" fontId="7" fillId="2" borderId="2" xfId="1" applyNumberFormat="1" applyFont="1" applyFill="1" applyBorder="1"/>
    <xf numFmtId="0" fontId="7" fillId="2" borderId="3" xfId="1" applyFont="1" applyFill="1" applyBorder="1" applyAlignment="1">
      <alignment horizontal="center"/>
    </xf>
    <xf numFmtId="0" fontId="7" fillId="2" borderId="3" xfId="1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49" fontId="6" fillId="0" borderId="2" xfId="1" applyNumberFormat="1" applyFont="1" applyFill="1" applyBorder="1" applyAlignment="1">
      <alignment horizontal="left" vertical="center"/>
    </xf>
    <xf numFmtId="0" fontId="6" fillId="0" borderId="4" xfId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5" xfId="1" applyNumberFormat="1" applyFont="1" applyBorder="1" applyAlignment="1">
      <alignment horizontal="right" vertical="center"/>
    </xf>
    <xf numFmtId="0" fontId="3" fillId="0" borderId="3" xfId="1" applyNumberFormat="1" applyFont="1" applyBorder="1" applyAlignment="1">
      <alignment vertical="center"/>
    </xf>
    <xf numFmtId="49" fontId="8" fillId="0" borderId="2" xfId="1" applyNumberFormat="1" applyFont="1" applyBorder="1" applyAlignment="1">
      <alignment horizontal="left" vertical="center"/>
    </xf>
    <xf numFmtId="0" fontId="8" fillId="0" borderId="6" xfId="1" applyFont="1" applyFill="1" applyBorder="1" applyAlignment="1">
      <alignment vertical="center" wrapText="1"/>
    </xf>
    <xf numFmtId="49" fontId="8" fillId="0" borderId="6" xfId="1" applyNumberFormat="1" applyFont="1" applyFill="1" applyBorder="1" applyAlignment="1">
      <alignment horizontal="center" vertical="center" shrinkToFit="1"/>
    </xf>
    <xf numFmtId="4" fontId="8" fillId="0" borderId="6" xfId="1" applyNumberFormat="1" applyFont="1" applyFill="1" applyBorder="1" applyAlignment="1">
      <alignment horizontal="right" vertical="center"/>
    </xf>
    <xf numFmtId="3" fontId="8" fillId="0" borderId="6" xfId="1" applyNumberFormat="1" applyFont="1" applyFill="1" applyBorder="1" applyAlignment="1">
      <alignment horizontal="right" vertical="center"/>
    </xf>
    <xf numFmtId="3" fontId="8" fillId="0" borderId="2" xfId="1" applyNumberFormat="1" applyFont="1" applyBorder="1" applyAlignment="1">
      <alignment horizontal="right" vertical="center"/>
    </xf>
    <xf numFmtId="0" fontId="8" fillId="0" borderId="2" xfId="1" applyFont="1" applyFill="1" applyBorder="1" applyAlignment="1">
      <alignment vertical="center" wrapText="1"/>
    </xf>
    <xf numFmtId="3" fontId="8" fillId="0" borderId="2" xfId="1" applyNumberFormat="1" applyFont="1" applyFill="1" applyBorder="1" applyAlignment="1">
      <alignment horizontal="right" vertical="center"/>
    </xf>
    <xf numFmtId="49" fontId="8" fillId="0" borderId="2" xfId="1" applyNumberFormat="1" applyFont="1" applyFill="1" applyBorder="1" applyAlignment="1">
      <alignment horizontal="center" vertical="center" shrinkToFit="1"/>
    </xf>
    <xf numFmtId="4" fontId="8" fillId="0" borderId="2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/>
    </xf>
    <xf numFmtId="49" fontId="9" fillId="2" borderId="2" xfId="1" applyNumberFormat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center" vertical="center"/>
    </xf>
    <xf numFmtId="4" fontId="3" fillId="2" borderId="5" xfId="1" applyNumberFormat="1" applyFont="1" applyFill="1" applyBorder="1" applyAlignment="1">
      <alignment horizontal="right" vertical="center"/>
    </xf>
    <xf numFmtId="3" fontId="3" fillId="2" borderId="3" xfId="1" applyNumberFormat="1" applyFont="1" applyFill="1" applyBorder="1" applyAlignment="1">
      <alignment horizontal="right" vertical="center"/>
    </xf>
    <xf numFmtId="164" fontId="6" fillId="2" borderId="2" xfId="1" applyNumberFormat="1" applyFont="1" applyFill="1" applyBorder="1" applyAlignment="1">
      <alignment vertical="center"/>
    </xf>
    <xf numFmtId="0" fontId="3" fillId="0" borderId="2" xfId="1" applyFont="1" applyFill="1" applyBorder="1" applyAlignment="1">
      <alignment horizontal="center" vertical="center"/>
    </xf>
    <xf numFmtId="49" fontId="9" fillId="0" borderId="2" xfId="1" applyNumberFormat="1" applyFont="1" applyFill="1" applyBorder="1" applyAlignment="1">
      <alignment horizontal="left" vertical="center"/>
    </xf>
    <xf numFmtId="49" fontId="9" fillId="0" borderId="4" xfId="1" applyNumberFormat="1" applyFont="1" applyFill="1" applyBorder="1" applyAlignment="1">
      <alignment horizontal="left" vertical="center"/>
    </xf>
    <xf numFmtId="0" fontId="3" fillId="0" borderId="5" xfId="1" applyFont="1" applyFill="1" applyBorder="1" applyAlignment="1">
      <alignment horizontal="center" vertical="center"/>
    </xf>
    <xf numFmtId="4" fontId="3" fillId="0" borderId="5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4" fontId="6" fillId="0" borderId="3" xfId="1" applyNumberFormat="1" applyFont="1" applyFill="1" applyBorder="1" applyAlignment="1">
      <alignment vertical="center"/>
    </xf>
    <xf numFmtId="3" fontId="3" fillId="0" borderId="5" xfId="1" applyNumberFormat="1" applyFont="1" applyBorder="1" applyAlignment="1">
      <alignment horizontal="right" vertical="center"/>
    </xf>
    <xf numFmtId="4" fontId="3" fillId="2" borderId="3" xfId="1" applyNumberFormat="1" applyFont="1" applyFill="1" applyBorder="1" applyAlignment="1">
      <alignment horizontal="right" vertical="center"/>
    </xf>
    <xf numFmtId="0" fontId="3" fillId="3" borderId="2" xfId="1" applyFont="1" applyFill="1" applyBorder="1" applyAlignment="1">
      <alignment horizontal="center" vertical="center"/>
    </xf>
    <xf numFmtId="49" fontId="9" fillId="3" borderId="2" xfId="1" applyNumberFormat="1" applyFont="1" applyFill="1" applyBorder="1" applyAlignment="1">
      <alignment horizontal="left" vertical="center"/>
    </xf>
    <xf numFmtId="49" fontId="9" fillId="3" borderId="4" xfId="1" applyNumberFormat="1" applyFont="1" applyFill="1" applyBorder="1" applyAlignment="1">
      <alignment horizontal="left" vertical="center"/>
    </xf>
    <xf numFmtId="0" fontId="3" fillId="3" borderId="5" xfId="1" applyFont="1" applyFill="1" applyBorder="1" applyAlignment="1">
      <alignment horizontal="center" vertical="center"/>
    </xf>
    <xf numFmtId="4" fontId="3" fillId="3" borderId="5" xfId="1" applyNumberFormat="1" applyFont="1" applyFill="1" applyBorder="1" applyAlignment="1">
      <alignment horizontal="right" vertical="center"/>
    </xf>
    <xf numFmtId="4" fontId="6" fillId="3" borderId="3" xfId="1" applyNumberFormat="1" applyFont="1" applyFill="1" applyBorder="1" applyAlignment="1">
      <alignment vertical="center"/>
    </xf>
    <xf numFmtId="0" fontId="10" fillId="2" borderId="7" xfId="1" applyFont="1" applyFill="1" applyBorder="1" applyAlignment="1">
      <alignment horizontal="center"/>
    </xf>
    <xf numFmtId="49" fontId="11" fillId="2" borderId="8" xfId="1" applyNumberFormat="1" applyFont="1" applyFill="1" applyBorder="1" applyAlignment="1">
      <alignment horizontal="left"/>
    </xf>
    <xf numFmtId="0" fontId="11" fillId="2" borderId="9" xfId="1" applyFont="1" applyFill="1" applyBorder="1"/>
    <xf numFmtId="0" fontId="10" fillId="2" borderId="10" xfId="1" applyFont="1" applyFill="1" applyBorder="1" applyAlignment="1">
      <alignment horizontal="center"/>
    </xf>
    <xf numFmtId="4" fontId="10" fillId="2" borderId="10" xfId="1" applyNumberFormat="1" applyFont="1" applyFill="1" applyBorder="1" applyAlignment="1">
      <alignment horizontal="right"/>
    </xf>
    <xf numFmtId="4" fontId="10" fillId="2" borderId="11" xfId="1" applyNumberFormat="1" applyFont="1" applyFill="1" applyBorder="1" applyAlignment="1">
      <alignment horizontal="right"/>
    </xf>
    <xf numFmtId="164" fontId="12" fillId="2" borderId="12" xfId="1" applyNumberFormat="1" applyFont="1" applyFill="1" applyBorder="1"/>
    <xf numFmtId="0" fontId="6" fillId="0" borderId="5" xfId="1" applyFont="1" applyBorder="1"/>
    <xf numFmtId="0" fontId="3" fillId="0" borderId="5" xfId="1" applyFont="1" applyBorder="1" applyAlignment="1">
      <alignment horizontal="center"/>
    </xf>
    <xf numFmtId="0" fontId="7" fillId="0" borderId="4" xfId="1" applyFont="1" applyBorder="1" applyAlignment="1">
      <alignment horizontal="right"/>
    </xf>
    <xf numFmtId="0" fontId="3" fillId="0" borderId="5" xfId="1" applyFont="1" applyFill="1" applyBorder="1" applyAlignment="1">
      <alignment horizontal="left"/>
    </xf>
    <xf numFmtId="0" fontId="3" fillId="0" borderId="3" xfId="1" applyFont="1" applyBorder="1"/>
    <xf numFmtId="0" fontId="8" fillId="0" borderId="2" xfId="1" applyFont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2" fillId="0" borderId="0" xfId="1" applyFont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F7" sqref="F7"/>
    </sheetView>
  </sheetViews>
  <sheetFormatPr defaultRowHeight="17.25" customHeight="1" x14ac:dyDescent="0.25"/>
  <cols>
    <col min="2" max="2" width="13.140625" customWidth="1"/>
    <col min="3" max="3" width="44.5703125" customWidth="1"/>
    <col min="6" max="6" width="15.85546875" customWidth="1"/>
    <col min="7" max="7" width="19" customWidth="1"/>
  </cols>
  <sheetData>
    <row r="1" spans="1:7" ht="17.25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7.25" customHeight="1" x14ac:dyDescent="0.25">
      <c r="A2" s="1"/>
      <c r="B2" s="2"/>
      <c r="C2" s="3"/>
      <c r="D2" s="4"/>
      <c r="E2" s="5"/>
      <c r="F2" s="3"/>
      <c r="G2" s="3"/>
    </row>
    <row r="3" spans="1:7" ht="17.25" customHeight="1" x14ac:dyDescent="0.25">
      <c r="A3" s="68" t="s">
        <v>1</v>
      </c>
      <c r="B3" s="69"/>
      <c r="C3" s="59" t="s">
        <v>23</v>
      </c>
      <c r="D3" s="60"/>
      <c r="E3" s="61" t="s">
        <v>2</v>
      </c>
      <c r="F3" s="62"/>
      <c r="G3" s="63"/>
    </row>
    <row r="4" spans="1:7" ht="17.25" customHeight="1" x14ac:dyDescent="0.25">
      <c r="A4" s="6"/>
      <c r="B4" s="7"/>
      <c r="C4" s="8"/>
      <c r="D4" s="9"/>
      <c r="E4" s="10"/>
      <c r="F4" s="10"/>
      <c r="G4" s="10"/>
    </row>
    <row r="5" spans="1:7" ht="17.25" customHeight="1" x14ac:dyDescent="0.25">
      <c r="A5" s="11" t="s">
        <v>3</v>
      </c>
      <c r="B5" s="12" t="s">
        <v>4</v>
      </c>
      <c r="C5" s="12" t="s">
        <v>5</v>
      </c>
      <c r="D5" s="12" t="s">
        <v>6</v>
      </c>
      <c r="E5" s="13" t="s">
        <v>7</v>
      </c>
      <c r="F5" s="12" t="s">
        <v>19</v>
      </c>
      <c r="G5" s="14" t="s">
        <v>18</v>
      </c>
    </row>
    <row r="6" spans="1:7" ht="17.25" customHeight="1" x14ac:dyDescent="0.25">
      <c r="A6" s="15" t="s">
        <v>8</v>
      </c>
      <c r="B6" s="16" t="s">
        <v>9</v>
      </c>
      <c r="C6" s="17" t="s">
        <v>16</v>
      </c>
      <c r="D6" s="18"/>
      <c r="E6" s="19"/>
      <c r="F6" s="19"/>
      <c r="G6" s="20"/>
    </row>
    <row r="7" spans="1:7" ht="40.5" customHeight="1" x14ac:dyDescent="0.25">
      <c r="A7" s="64">
        <v>1</v>
      </c>
      <c r="B7" s="21"/>
      <c r="C7" s="27" t="s">
        <v>27</v>
      </c>
      <c r="D7" s="29" t="s">
        <v>21</v>
      </c>
      <c r="E7" s="30">
        <v>320.89999999999998</v>
      </c>
      <c r="F7" s="28"/>
      <c r="G7" s="26">
        <f>E7*F7</f>
        <v>0</v>
      </c>
    </row>
    <row r="8" spans="1:7" ht="29.25" customHeight="1" x14ac:dyDescent="0.25">
      <c r="A8" s="64">
        <v>2</v>
      </c>
      <c r="B8" s="21"/>
      <c r="C8" s="27" t="s">
        <v>28</v>
      </c>
      <c r="D8" s="29" t="s">
        <v>21</v>
      </c>
      <c r="E8" s="30">
        <v>38.5</v>
      </c>
      <c r="F8" s="28"/>
      <c r="G8" s="26">
        <f t="shared" ref="G8:G9" si="0">E8*F8</f>
        <v>0</v>
      </c>
    </row>
    <row r="9" spans="1:7" ht="29.25" customHeight="1" x14ac:dyDescent="0.25">
      <c r="A9" s="64">
        <v>3</v>
      </c>
      <c r="B9" s="21"/>
      <c r="C9" s="27" t="s">
        <v>26</v>
      </c>
      <c r="D9" s="29" t="s">
        <v>21</v>
      </c>
      <c r="E9" s="30">
        <v>168</v>
      </c>
      <c r="F9" s="28"/>
      <c r="G9" s="26">
        <f t="shared" si="0"/>
        <v>0</v>
      </c>
    </row>
    <row r="10" spans="1:7" ht="17.25" customHeight="1" x14ac:dyDescent="0.25">
      <c r="A10" s="31"/>
      <c r="B10" s="32" t="s">
        <v>10</v>
      </c>
      <c r="C10" s="32" t="s">
        <v>17</v>
      </c>
      <c r="D10" s="33"/>
      <c r="E10" s="34"/>
      <c r="F10" s="35"/>
      <c r="G10" s="36">
        <f>SUM(G7:G9)</f>
        <v>0</v>
      </c>
    </row>
    <row r="11" spans="1:7" ht="17.25" customHeight="1" x14ac:dyDescent="0.25">
      <c r="A11" s="37"/>
      <c r="B11" s="38"/>
      <c r="C11" s="39"/>
      <c r="D11" s="40"/>
      <c r="E11" s="41"/>
      <c r="F11" s="42"/>
      <c r="G11" s="43"/>
    </row>
    <row r="12" spans="1:7" ht="17.25" customHeight="1" x14ac:dyDescent="0.25">
      <c r="A12" s="15" t="s">
        <v>8</v>
      </c>
      <c r="B12" s="16" t="s">
        <v>11</v>
      </c>
      <c r="C12" s="17" t="s">
        <v>12</v>
      </c>
      <c r="D12" s="18"/>
      <c r="E12" s="19"/>
      <c r="F12" s="44"/>
      <c r="G12" s="20"/>
    </row>
    <row r="13" spans="1:7" ht="17.25" customHeight="1" x14ac:dyDescent="0.25">
      <c r="A13" s="15"/>
      <c r="B13" s="21"/>
      <c r="C13" s="22" t="s">
        <v>22</v>
      </c>
      <c r="D13" s="23" t="s">
        <v>13</v>
      </c>
      <c r="E13" s="24">
        <v>3</v>
      </c>
      <c r="F13" s="25">
        <f>G10</f>
        <v>0</v>
      </c>
      <c r="G13" s="26">
        <f>E13*F13*0.01</f>
        <v>0</v>
      </c>
    </row>
    <row r="14" spans="1:7" ht="17.25" customHeight="1" x14ac:dyDescent="0.25">
      <c r="A14" s="31"/>
      <c r="B14" s="32" t="s">
        <v>10</v>
      </c>
      <c r="C14" s="32" t="s">
        <v>14</v>
      </c>
      <c r="D14" s="33"/>
      <c r="E14" s="34"/>
      <c r="F14" s="45"/>
      <c r="G14" s="36">
        <f>SUM(G13)</f>
        <v>0</v>
      </c>
    </row>
    <row r="15" spans="1:7" ht="17.25" customHeight="1" thickBot="1" x14ac:dyDescent="0.3">
      <c r="A15" s="46"/>
      <c r="B15" s="47"/>
      <c r="C15" s="48"/>
      <c r="D15" s="49"/>
      <c r="E15" s="50"/>
      <c r="F15" s="50"/>
      <c r="G15" s="51"/>
    </row>
    <row r="16" spans="1:7" ht="17.25" customHeight="1" thickBot="1" x14ac:dyDescent="0.3">
      <c r="A16" s="52"/>
      <c r="B16" s="53"/>
      <c r="C16" s="54" t="s">
        <v>15</v>
      </c>
      <c r="D16" s="55"/>
      <c r="E16" s="56"/>
      <c r="F16" s="57"/>
      <c r="G16" s="58">
        <f>G14+G10</f>
        <v>0</v>
      </c>
    </row>
    <row r="18" spans="1:4" ht="17.25" customHeight="1" x14ac:dyDescent="0.25">
      <c r="A18" s="65" t="s">
        <v>20</v>
      </c>
      <c r="B18" s="66"/>
      <c r="C18" s="66"/>
      <c r="D18" s="66"/>
    </row>
    <row r="19" spans="1:4" ht="17.25" customHeight="1" x14ac:dyDescent="0.25">
      <c r="A19" s="66" t="s">
        <v>25</v>
      </c>
      <c r="B19" s="66"/>
      <c r="C19" s="66"/>
      <c r="D19" s="66"/>
    </row>
    <row r="20" spans="1:4" ht="17.25" customHeight="1" x14ac:dyDescent="0.25">
      <c r="A20" s="66" t="s">
        <v>24</v>
      </c>
      <c r="B20" s="66"/>
      <c r="C20" s="66"/>
      <c r="D20" s="66"/>
    </row>
  </sheetData>
  <mergeCells count="2">
    <mergeCell ref="A1:G1"/>
    <mergeCell ref="A3:B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Divoký Lukáš</dc:creator>
  <cp:lastModifiedBy>Hobza Jaroslav</cp:lastModifiedBy>
  <cp:lastPrinted>2018-09-20T10:31:05Z</cp:lastPrinted>
  <dcterms:created xsi:type="dcterms:W3CDTF">2017-11-16T14:45:21Z</dcterms:created>
  <dcterms:modified xsi:type="dcterms:W3CDTF">2018-09-27T10:24:13Z</dcterms:modified>
</cp:coreProperties>
</file>