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480" yWindow="360" windowWidth="20730" windowHeight="9030"/>
  </bookViews>
  <sheets>
    <sheet name="List1 (2)" sheetId="1" r:id="rId1"/>
    <sheet name="List2" sheetId="2" r:id="rId2"/>
    <sheet name="List3" sheetId="3" r:id="rId3"/>
  </sheets>
  <calcPr calcId="145621"/>
  <customWorkbookViews>
    <customWorkbookView name="Chládková Alena – osobní zobrazení" guid="{50D2455D-BCBC-40ED-9F3D-570BCE720F9A}" mergeInterval="0" personalView="1" maximized="1" windowWidth="1523" windowHeight="531" activeSheetId="1"/>
    <customWorkbookView name="Urbanová Monika – osobní zobrazení" guid="{C11C26A2-9C26-41F5-AD27-2454C58806E7}" mergeInterval="0" personalView="1" maximized="1" windowWidth="1916" windowHeight="975" activeSheetId="1"/>
  </customWorkbookViews>
</workbook>
</file>

<file path=xl/calcChain.xml><?xml version="1.0" encoding="utf-8"?>
<calcChain xmlns="http://schemas.openxmlformats.org/spreadsheetml/2006/main">
  <c r="G22" i="1" l="1"/>
  <c r="H6" i="1"/>
  <c r="G6" i="1"/>
  <c r="H25" i="1"/>
  <c r="G25" i="1"/>
  <c r="F14" i="1" l="1"/>
  <c r="G14" i="1"/>
  <c r="F6" i="1"/>
  <c r="H24" i="1" l="1"/>
  <c r="G24" i="1"/>
  <c r="F24" i="1"/>
  <c r="F7" i="1"/>
  <c r="F8" i="1"/>
  <c r="F9" i="1"/>
  <c r="F10" i="1"/>
  <c r="F11" i="1"/>
  <c r="F12" i="1"/>
  <c r="F13" i="1"/>
  <c r="F15" i="1"/>
  <c r="F16" i="1"/>
  <c r="F17" i="1"/>
  <c r="F18" i="1"/>
  <c r="F19" i="1"/>
  <c r="F20" i="1"/>
  <c r="F21" i="1"/>
  <c r="F22" i="1"/>
  <c r="H22" i="1" l="1"/>
  <c r="H9" i="1" l="1"/>
  <c r="H10" i="1"/>
  <c r="H11" i="1"/>
  <c r="G9" i="1"/>
  <c r="G10" i="1"/>
  <c r="G11" i="1"/>
  <c r="G12" i="1"/>
  <c r="H15" i="1"/>
  <c r="H16" i="1"/>
  <c r="H17" i="1"/>
  <c r="G15" i="1" l="1"/>
  <c r="G16" i="1"/>
  <c r="G17" i="1"/>
  <c r="G7" i="1" l="1"/>
  <c r="H20" i="1" l="1"/>
  <c r="H21" i="1"/>
  <c r="G21" i="1"/>
  <c r="H7" i="1" l="1"/>
  <c r="H8" i="1"/>
  <c r="H13" i="1"/>
  <c r="H14" i="1"/>
  <c r="H18" i="1"/>
  <c r="H19" i="1"/>
  <c r="H12" i="1"/>
  <c r="G8" i="1"/>
  <c r="G13" i="1"/>
  <c r="G18" i="1"/>
  <c r="G19" i="1"/>
  <c r="G20" i="1"/>
</calcChain>
</file>

<file path=xl/sharedStrings.xml><?xml version="1.0" encoding="utf-8"?>
<sst xmlns="http://schemas.openxmlformats.org/spreadsheetml/2006/main" count="44" uniqueCount="43">
  <si>
    <t>DPH</t>
  </si>
  <si>
    <t xml:space="preserve">Nabídková cena celkem </t>
  </si>
  <si>
    <t>Uchazeč vyplní zeleně podbarvené sloupce</t>
  </si>
  <si>
    <t>AMFITEÁTR</t>
  </si>
  <si>
    <t>NÁPIS</t>
  </si>
  <si>
    <t>Cena celkem v Kč bez DPH  (tento údaj bude předmětem hodnocení)</t>
  </si>
  <si>
    <t xml:space="preserve">Cena za ks v Kč bez DPH  </t>
  </si>
  <si>
    <t>POŽADOVANÝ POČET KS</t>
  </si>
  <si>
    <t xml:space="preserve">Cena celkem v Kč vč. DPH </t>
  </si>
  <si>
    <t>Cena za ks v Kč  vč. DPH</t>
  </si>
  <si>
    <t xml:space="preserve">Pozn.: </t>
  </si>
  <si>
    <t>AFRICKÝ DŮM</t>
  </si>
  <si>
    <t>AFRIKA ZBLÍZKA</t>
  </si>
  <si>
    <t>ČAMBAL PAVILON GAVIÁLŮ</t>
  </si>
  <si>
    <t>INDONÉSKÁ DŽUNGLE</t>
  </si>
  <si>
    <t>OBČERSTVENÍ V OBOŘE</t>
  </si>
  <si>
    <t>PAMĚTNÍ MEDAILE</t>
  </si>
  <si>
    <t>PAVILON GORIL</t>
  </si>
  <si>
    <t>PAVILON SLONŮ</t>
  </si>
  <si>
    <t>PAVILON TUČŇÁKŮ</t>
  </si>
  <si>
    <t>ZOO PRAHA (pokladna jih)</t>
  </si>
  <si>
    <t>SEČUÁN</t>
  </si>
  <si>
    <t>TERÁRIUM (Bororo)</t>
  </si>
  <si>
    <t>OZNAČENÍ PAVILONU</t>
  </si>
  <si>
    <t xml:space="preserve">PAVILON ŠELEM A PLAZŮ </t>
  </si>
  <si>
    <t>OSTROV LEMURŮ</t>
  </si>
  <si>
    <t xml:space="preserve">Příloha č. 4 - Seznam požadovaných nápisů </t>
  </si>
  <si>
    <t>VCHOD</t>
  </si>
  <si>
    <t>VÝCHOD</t>
  </si>
  <si>
    <t>OZNAČENÍ TOALET</t>
  </si>
  <si>
    <t>Instalace výše uvedených nápisů na určené místo včetně dopravy</t>
  </si>
  <si>
    <t>Cena v Kč vč. DPH</t>
  </si>
  <si>
    <t>Cena v Kč bez DPH</t>
  </si>
  <si>
    <t xml:space="preserve">PDF s technickým podkladem obsahuje vždy několik stran a několik vrstev: </t>
  </si>
  <si>
    <t xml:space="preserve">1. strana vizualizace (do fotografie), </t>
  </si>
  <si>
    <t xml:space="preserve">2. strana technické detaily a popis (řez detailu trnů, usazení na podklad, použitá lepidla a spojovací materiál), </t>
  </si>
  <si>
    <t xml:space="preserve">(v níž jsou samostatné vrstvy pro obrys písma, technická vrstva pro  lepení trnů na písmo, </t>
  </si>
  <si>
    <t xml:space="preserve">vrtání otvorů do podložky či lepení písma na podložku, montáž, případně i vrstva pro dráhu frézy o D 2 mm). </t>
  </si>
  <si>
    <t xml:space="preserve">PDF je čitelné a vrstvy vypínatelné kvůli tisku (do souboru PDF či do tiskárny) či exportu do formátů CAD/CAM pomocí Adobe Ilustrator verze CS5 a vyšší,  </t>
  </si>
  <si>
    <t>a) Tento dokument bude součástí smlouvy jako příloha č. 1.</t>
  </si>
  <si>
    <t>b) Technický popis nápisů najdete v příloze č. 5 této výzvy.</t>
  </si>
  <si>
    <t>Adobe Acrobat verze 10 a vyšší či freeware Adobe Acrobat reader v aktuální verzi. V případě potřeby technické konzultace se obraťte mailem na pověřenou osobu.</t>
  </si>
  <si>
    <t xml:space="preserve">3. strana předloha  pro frézování a montáž 1:1 - rozměry v 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</si>
</sst>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/>
    <xf numFmtId="0" fontId="2" fillId="2" borderId="0" xfId="0" applyFont="1" applyFill="1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/>
    <xf numFmtId="164" fontId="0" fillId="2" borderId="1" xfId="0" applyNumberFormat="1" applyFont="1" applyFill="1" applyBorder="1" applyAlignment="1">
      <alignment horizontal="right"/>
    </xf>
    <xf numFmtId="164" fontId="0" fillId="2" borderId="2" xfId="0" applyNumberFormat="1" applyFont="1" applyFill="1" applyBorder="1" applyAlignment="1">
      <alignment horizontal="right"/>
    </xf>
    <xf numFmtId="9" fontId="0" fillId="2" borderId="1" xfId="0" applyNumberFormat="1" applyFont="1" applyFill="1" applyBorder="1" applyAlignment="1">
      <alignment horizontal="center"/>
    </xf>
    <xf numFmtId="164" fontId="0" fillId="0" borderId="1" xfId="0" applyNumberFormat="1" applyFont="1" applyFill="1" applyBorder="1"/>
    <xf numFmtId="9" fontId="0" fillId="2" borderId="2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2" xfId="0" applyNumberFormat="1" applyFont="1" applyFill="1" applyBorder="1" applyAlignment="1">
      <alignment horizontal="center"/>
    </xf>
    <xf numFmtId="0" fontId="1" fillId="0" borderId="1" xfId="0" applyFont="1" applyBorder="1" applyAlignment="1"/>
    <xf numFmtId="164" fontId="0" fillId="2" borderId="2" xfId="0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2" xfId="0" applyNumberFormat="1" applyFont="1" applyFill="1" applyBorder="1" applyAlignment="1">
      <alignment horizontal="center"/>
    </xf>
    <xf numFmtId="164" fontId="4" fillId="0" borderId="7" xfId="0" applyNumberFormat="1" applyFont="1" applyFill="1" applyBorder="1"/>
    <xf numFmtId="164" fontId="0" fillId="0" borderId="8" xfId="0" applyNumberFormat="1" applyFont="1" applyFill="1" applyBorder="1"/>
    <xf numFmtId="164" fontId="1" fillId="0" borderId="2" xfId="0" applyNumberFormat="1" applyFont="1" applyFill="1" applyBorder="1" applyAlignment="1">
      <alignment horizontal="right"/>
    </xf>
    <xf numFmtId="9" fontId="1" fillId="0" borderId="2" xfId="0" applyNumberFormat="1" applyFont="1" applyFill="1" applyBorder="1" applyAlignment="1">
      <alignment horizontal="center"/>
    </xf>
    <xf numFmtId="9" fontId="0" fillId="2" borderId="1" xfId="0" applyNumberFormat="1" applyFont="1" applyFill="1" applyBorder="1" applyAlignment="1">
      <alignment horizontal="center" vertical="center"/>
    </xf>
    <xf numFmtId="0" fontId="10" fillId="0" borderId="0" xfId="0" applyFont="1"/>
    <xf numFmtId="164" fontId="0" fillId="0" borderId="1" xfId="0" applyNumberFormat="1" applyFont="1" applyFill="1" applyBorder="1" applyAlignment="1">
      <alignment horizontal="right"/>
    </xf>
    <xf numFmtId="164" fontId="0" fillId="0" borderId="2" xfId="0" applyNumberFormat="1" applyFont="1" applyFill="1" applyBorder="1" applyAlignment="1">
      <alignment horizontal="right"/>
    </xf>
    <xf numFmtId="164" fontId="0" fillId="0" borderId="2" xfId="0" applyNumberFormat="1" applyFont="1" applyFill="1" applyBorder="1" applyAlignment="1">
      <alignment horizontal="right" vertical="center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164" fontId="8" fillId="0" borderId="4" xfId="0" applyNumberFormat="1" applyFont="1" applyFill="1" applyBorder="1" applyAlignment="1">
      <alignment horizontal="left" vertical="center" wrapText="1"/>
    </xf>
    <xf numFmtId="164" fontId="8" fillId="0" borderId="6" xfId="0" applyNumberFormat="1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13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8D9E8A6-9A8F-47BA-BAD8-C47CFA4601D5}" diskRevisions="1" revisionId="9" version="7">
  <header guid="{A3727D11-B31D-4592-BB09-49B3393E8FD0}" dateTime="2015-08-19T16:26:01" maxSheetId="4" userName="Chládková Alena" r:id="rId1">
    <sheetIdMap count="3">
      <sheetId val="1"/>
      <sheetId val="2"/>
      <sheetId val="3"/>
    </sheetIdMap>
  </header>
  <header guid="{889CAC93-6F62-4416-AE8D-862D3CFB3F35}" dateTime="2015-08-19T16:30:08" maxSheetId="4" userName="Chládková Alena" r:id="rId2" minRId="1">
    <sheetIdMap count="3">
      <sheetId val="1"/>
      <sheetId val="2"/>
      <sheetId val="3"/>
    </sheetIdMap>
  </header>
  <header guid="{5121C147-CE12-4BAF-8961-DC050392FE49}" dateTime="2015-08-19T16:31:01" maxSheetId="4" userName="Chládková Alena" r:id="rId3" minRId="2">
    <sheetIdMap count="3">
      <sheetId val="1"/>
      <sheetId val="2"/>
      <sheetId val="3"/>
    </sheetIdMap>
  </header>
  <header guid="{20701436-D422-4D28-A24D-CE3C7554A3F9}" dateTime="2015-08-20T13:55:39" maxSheetId="4" userName="Urbanová Monika" r:id="rId4" minRId="3" maxRId="4">
    <sheetIdMap count="3">
      <sheetId val="1"/>
      <sheetId val="2"/>
      <sheetId val="3"/>
    </sheetIdMap>
  </header>
  <header guid="{A40A2263-0003-49D5-8AC5-2D207661EDA2}" dateTime="2015-08-20T13:57:47" maxSheetId="4" userName="Urbanová Monika" r:id="rId5" minRId="5" maxRId="6">
    <sheetIdMap count="3">
      <sheetId val="1"/>
      <sheetId val="2"/>
      <sheetId val="3"/>
    </sheetIdMap>
  </header>
  <header guid="{2490C789-4573-42AB-B7FF-15E89C944D68}" dateTime="2015-08-20T14:00:14" maxSheetId="4" userName="Urbanová Monika" r:id="rId6" minRId="7" maxRId="8">
    <sheetIdMap count="3">
      <sheetId val="1"/>
      <sheetId val="2"/>
      <sheetId val="3"/>
    </sheetIdMap>
  </header>
  <header guid="{08D9E8A6-9A8F-47BA-BAD8-C47CFA4601D5}" dateTime="2015-08-20T14:47:32" maxSheetId="4" userName="Urbanová Monika" r:id="rId7" minRId="9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35" t="inlineStr">
      <is>
        <t xml:space="preserve">3. strany předloh  pro frézování a montáž 1:1 - rozměry v mm </t>
      </is>
    </oc>
    <nc r="A35" t="inlineStr">
      <is>
        <t xml:space="preserve">3. strana předloha  pro frézování a montáž 1:1 - rozměry v mm </t>
      </is>
    </nc>
  </rcc>
  <rcmt sheetId="1" cell="A10" guid="{45097E66-6F75-449D-AB86-8DC83B94E85D}" alwaysShow="1" author="Chládková Alena" newLength="281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oc r="A35" t="inlineStr">
      <is>
        <t xml:space="preserve">3. strana předloha  pro frézování a montáž 1:1 - rozměry v mm </t>
      </is>
    </oc>
    <nc r="A35" t="inlineStr">
      <is>
        <r>
          <t>3. stran</t>
        </r>
        <r>
          <rPr>
            <i/>
            <sz val="11"/>
            <color rgb="FFFF0000"/>
            <rFont val="Calibri"/>
            <family val="2"/>
            <charset val="238"/>
          </rPr>
          <t>a</t>
        </r>
        <r>
          <rPr>
            <i/>
            <sz val="11"/>
            <color theme="1"/>
            <rFont val="Calibri"/>
            <family val="2"/>
            <charset val="238"/>
          </rPr>
          <t xml:space="preserve"> předloh</t>
        </r>
        <r>
          <rPr>
            <i/>
            <sz val="11"/>
            <color rgb="FFFF0000"/>
            <rFont val="Calibri"/>
            <family val="2"/>
            <charset val="238"/>
          </rPr>
          <t xml:space="preserve">a </t>
        </r>
        <r>
          <rPr>
            <i/>
            <sz val="11"/>
            <color theme="1"/>
            <rFont val="Calibri"/>
            <family val="2"/>
            <charset val="238"/>
          </rPr>
          <t xml:space="preserve"> pro frézování a montáž 1:1 - rozměry v mm 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 numFmtId="11">
    <oc r="D6">
      <v>0</v>
    </oc>
    <nc r="D6">
      <v>100</v>
    </nc>
  </rcc>
  <rcc rId="4" sId="1" numFmtId="13">
    <oc r="E6">
      <v>0</v>
    </oc>
    <nc r="E6">
      <v>0.21</v>
    </nc>
  </rcc>
  <rfmt sheetId="1" sqref="A35" start="0" length="2147483647">
    <dxf>
      <font>
        <i val="0"/>
      </font>
    </dxf>
  </rfmt>
  <rfmt sheetId="1" sqref="A35" start="0" length="2147483647">
    <dxf>
      <font>
        <color auto="1"/>
      </font>
    </dxf>
  </rfmt>
  <rfmt sheetId="1" sqref="A35" start="0" length="2147483647">
    <dxf>
      <font>
        <i/>
      </font>
    </dxf>
  </rfmt>
  <rcv guid="{C11C26A2-9C26-41F5-AD27-2454C58806E7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 numFmtId="11">
    <oc r="D6">
      <v>100</v>
    </oc>
    <nc r="D6">
      <v>0</v>
    </nc>
  </rcc>
  <rcc rId="6" sId="1" numFmtId="13">
    <oc r="E6">
      <v>0.21</v>
    </oc>
    <nc r="E6">
      <v>0</v>
    </nc>
  </rcc>
  <rcmt sheetId="1" cell="F6" guid="{00000000-0000-0000-0000-000000000000}" action="delete" alwaysShow="1" author="Chládková Alena"/>
  <rfmt sheetId="1" sqref="F6:F24">
    <dxf>
      <fill>
        <patternFill patternType="none">
          <bgColor auto="1"/>
        </patternFill>
      </fill>
    </dxf>
  </rfmt>
  <rcmt sheetId="1" cell="A10" guid="{00000000-0000-0000-0000-000000000000}" action="delete" alwaysShow="1" author="Chládková Alena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" sId="1">
    <oc r="G14">
      <f>C14*D14</f>
    </oc>
    <nc r="G14">
      <f>C14*D14</f>
    </nc>
  </rcc>
  <rcc rId="8" sId="1">
    <oc r="F14">
      <f>D14+(D14*E14)</f>
    </oc>
    <nc r="F14">
      <f>D14+(D14*E14)</f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" sId="1">
    <oc r="H25">
      <f>SUM(H6:H24)</f>
    </oc>
    <nc r="H25">
      <f>SUM(H6:H24)</f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F6" sqref="F6"/>
    </sheetView>
  </sheetViews>
  <sheetFormatPr defaultRowHeight="15" x14ac:dyDescent="0.25"/>
  <cols>
    <col min="1" max="2" width="25.140625" customWidth="1"/>
    <col min="3" max="3" width="15.140625" customWidth="1"/>
    <col min="4" max="4" width="17.7109375" customWidth="1"/>
    <col min="5" max="5" width="11" customWidth="1"/>
    <col min="6" max="6" width="17.28515625" customWidth="1"/>
    <col min="7" max="7" width="26.28515625" customWidth="1"/>
    <col min="8" max="8" width="25.5703125" customWidth="1"/>
  </cols>
  <sheetData>
    <row r="1" spans="1:8" ht="15.75" x14ac:dyDescent="0.25">
      <c r="A1" s="1" t="s">
        <v>26</v>
      </c>
      <c r="B1" s="1"/>
    </row>
    <row r="2" spans="1:8" ht="15.75" x14ac:dyDescent="0.25">
      <c r="A2" s="4" t="s">
        <v>2</v>
      </c>
      <c r="B2" s="4"/>
      <c r="C2" s="5"/>
      <c r="D2" s="5"/>
    </row>
    <row r="3" spans="1:8" ht="15.75" x14ac:dyDescent="0.25">
      <c r="A3" s="1"/>
      <c r="B3" s="1"/>
    </row>
    <row r="4" spans="1:8" ht="15.75" x14ac:dyDescent="0.25">
      <c r="A4" s="1"/>
      <c r="B4" s="1"/>
    </row>
    <row r="5" spans="1:8" s="2" customFormat="1" ht="70.5" customHeight="1" x14ac:dyDescent="0.25">
      <c r="A5" s="49" t="s">
        <v>4</v>
      </c>
      <c r="B5" s="50"/>
      <c r="C5" s="6" t="s">
        <v>7</v>
      </c>
      <c r="D5" s="6" t="s">
        <v>6</v>
      </c>
      <c r="E5" s="7" t="s">
        <v>0</v>
      </c>
      <c r="F5" s="8" t="s">
        <v>9</v>
      </c>
      <c r="G5" s="9" t="s">
        <v>5</v>
      </c>
      <c r="H5" s="6" t="s">
        <v>8</v>
      </c>
    </row>
    <row r="6" spans="1:8" ht="15" customHeight="1" x14ac:dyDescent="0.25">
      <c r="A6" s="38" t="s">
        <v>11</v>
      </c>
      <c r="B6" s="39"/>
      <c r="C6" s="17">
        <v>1</v>
      </c>
      <c r="D6" s="11">
        <v>0</v>
      </c>
      <c r="E6" s="13">
        <v>0</v>
      </c>
      <c r="F6" s="35">
        <f>D6+(D6*E6)</f>
        <v>0</v>
      </c>
      <c r="G6" s="10">
        <f>C6*D6</f>
        <v>0</v>
      </c>
      <c r="H6" s="14">
        <f>C6*F6</f>
        <v>0</v>
      </c>
    </row>
    <row r="7" spans="1:8" x14ac:dyDescent="0.25">
      <c r="A7" s="38" t="s">
        <v>12</v>
      </c>
      <c r="B7" s="39"/>
      <c r="C7" s="17">
        <v>1</v>
      </c>
      <c r="D7" s="11">
        <v>0</v>
      </c>
      <c r="E7" s="13">
        <v>0</v>
      </c>
      <c r="F7" s="35">
        <f t="shared" ref="F7:F22" si="0">D7+(D7*E7)</f>
        <v>0</v>
      </c>
      <c r="G7" s="10">
        <f>C7*D7</f>
        <v>0</v>
      </c>
      <c r="H7" s="14">
        <f>C7*F7</f>
        <v>0</v>
      </c>
    </row>
    <row r="8" spans="1:8" x14ac:dyDescent="0.25">
      <c r="A8" s="38" t="s">
        <v>3</v>
      </c>
      <c r="B8" s="39"/>
      <c r="C8" s="17">
        <v>1</v>
      </c>
      <c r="D8" s="11">
        <v>0</v>
      </c>
      <c r="E8" s="13">
        <v>0</v>
      </c>
      <c r="F8" s="35">
        <f t="shared" si="0"/>
        <v>0</v>
      </c>
      <c r="G8" s="10">
        <f t="shared" ref="G8:G21" si="1">C8*D8</f>
        <v>0</v>
      </c>
      <c r="H8" s="14">
        <f t="shared" ref="H8:H21" si="2">C8*F8</f>
        <v>0</v>
      </c>
    </row>
    <row r="9" spans="1:8" x14ac:dyDescent="0.25">
      <c r="A9" s="38" t="s">
        <v>13</v>
      </c>
      <c r="B9" s="39"/>
      <c r="C9" s="17">
        <v>2</v>
      </c>
      <c r="D9" s="11">
        <v>0</v>
      </c>
      <c r="E9" s="13">
        <v>0</v>
      </c>
      <c r="F9" s="35">
        <f t="shared" si="0"/>
        <v>0</v>
      </c>
      <c r="G9" s="10">
        <f t="shared" si="1"/>
        <v>0</v>
      </c>
      <c r="H9" s="14">
        <f t="shared" si="2"/>
        <v>0</v>
      </c>
    </row>
    <row r="10" spans="1:8" x14ac:dyDescent="0.25">
      <c r="A10" s="40" t="s">
        <v>14</v>
      </c>
      <c r="B10" s="20" t="s">
        <v>27</v>
      </c>
      <c r="C10" s="17">
        <v>1</v>
      </c>
      <c r="D10" s="11">
        <v>0</v>
      </c>
      <c r="E10" s="13">
        <v>0</v>
      </c>
      <c r="F10" s="35">
        <f t="shared" si="0"/>
        <v>0</v>
      </c>
      <c r="G10" s="10">
        <f t="shared" si="1"/>
        <v>0</v>
      </c>
      <c r="H10" s="14">
        <f t="shared" si="2"/>
        <v>0</v>
      </c>
    </row>
    <row r="11" spans="1:8" x14ac:dyDescent="0.25">
      <c r="A11" s="41"/>
      <c r="B11" s="20" t="s">
        <v>28</v>
      </c>
      <c r="C11" s="17">
        <v>1</v>
      </c>
      <c r="D11" s="11">
        <v>0</v>
      </c>
      <c r="E11" s="13">
        <v>0</v>
      </c>
      <c r="F11" s="35">
        <f t="shared" si="0"/>
        <v>0</v>
      </c>
      <c r="G11" s="10">
        <f t="shared" si="1"/>
        <v>0</v>
      </c>
      <c r="H11" s="14">
        <f t="shared" si="2"/>
        <v>0</v>
      </c>
    </row>
    <row r="12" spans="1:8" x14ac:dyDescent="0.25">
      <c r="A12" s="38" t="s">
        <v>15</v>
      </c>
      <c r="B12" s="39"/>
      <c r="C12" s="17">
        <v>1</v>
      </c>
      <c r="D12" s="11">
        <v>0</v>
      </c>
      <c r="E12" s="13">
        <v>0</v>
      </c>
      <c r="F12" s="35">
        <f t="shared" si="0"/>
        <v>0</v>
      </c>
      <c r="G12" s="10">
        <f t="shared" si="1"/>
        <v>0</v>
      </c>
      <c r="H12" s="14">
        <f t="shared" si="2"/>
        <v>0</v>
      </c>
    </row>
    <row r="13" spans="1:8" x14ac:dyDescent="0.25">
      <c r="A13" s="38" t="s">
        <v>25</v>
      </c>
      <c r="B13" s="39"/>
      <c r="C13" s="17">
        <v>1</v>
      </c>
      <c r="D13" s="11">
        <v>0</v>
      </c>
      <c r="E13" s="13">
        <v>0</v>
      </c>
      <c r="F13" s="35">
        <f t="shared" si="0"/>
        <v>0</v>
      </c>
      <c r="G13" s="10">
        <f t="shared" si="1"/>
        <v>0</v>
      </c>
      <c r="H13" s="14">
        <f t="shared" si="2"/>
        <v>0</v>
      </c>
    </row>
    <row r="14" spans="1:8" x14ac:dyDescent="0.25">
      <c r="A14" s="38" t="s">
        <v>16</v>
      </c>
      <c r="B14" s="39"/>
      <c r="C14" s="17">
        <v>2</v>
      </c>
      <c r="D14" s="11">
        <v>0</v>
      </c>
      <c r="E14" s="13">
        <v>0</v>
      </c>
      <c r="F14" s="35">
        <f>D14+(D14*E14)</f>
        <v>0</v>
      </c>
      <c r="G14" s="10">
        <f>C14*D14</f>
        <v>0</v>
      </c>
      <c r="H14" s="14">
        <f t="shared" si="2"/>
        <v>0</v>
      </c>
    </row>
    <row r="15" spans="1:8" x14ac:dyDescent="0.25">
      <c r="A15" s="38" t="s">
        <v>17</v>
      </c>
      <c r="B15" s="39"/>
      <c r="C15" s="17">
        <v>1</v>
      </c>
      <c r="D15" s="11">
        <v>0</v>
      </c>
      <c r="E15" s="13">
        <v>0</v>
      </c>
      <c r="F15" s="35">
        <f t="shared" si="0"/>
        <v>0</v>
      </c>
      <c r="G15" s="10">
        <f t="shared" si="1"/>
        <v>0</v>
      </c>
      <c r="H15" s="14">
        <f t="shared" si="2"/>
        <v>0</v>
      </c>
    </row>
    <row r="16" spans="1:8" x14ac:dyDescent="0.25">
      <c r="A16" s="38" t="s">
        <v>18</v>
      </c>
      <c r="B16" s="39"/>
      <c r="C16" s="17">
        <v>1</v>
      </c>
      <c r="D16" s="11">
        <v>0</v>
      </c>
      <c r="E16" s="13">
        <v>0</v>
      </c>
      <c r="F16" s="35">
        <f t="shared" si="0"/>
        <v>0</v>
      </c>
      <c r="G16" s="10">
        <f t="shared" si="1"/>
        <v>0</v>
      </c>
      <c r="H16" s="14">
        <f t="shared" si="2"/>
        <v>0</v>
      </c>
    </row>
    <row r="17" spans="1:8" x14ac:dyDescent="0.25">
      <c r="A17" s="42" t="s">
        <v>24</v>
      </c>
      <c r="B17" s="18" t="s">
        <v>23</v>
      </c>
      <c r="C17" s="17">
        <v>1</v>
      </c>
      <c r="D17" s="11">
        <v>0</v>
      </c>
      <c r="E17" s="13">
        <v>0</v>
      </c>
      <c r="F17" s="35">
        <f t="shared" si="0"/>
        <v>0</v>
      </c>
      <c r="G17" s="10">
        <f t="shared" si="1"/>
        <v>0</v>
      </c>
      <c r="H17" s="14">
        <f t="shared" si="2"/>
        <v>0</v>
      </c>
    </row>
    <row r="18" spans="1:8" x14ac:dyDescent="0.25">
      <c r="A18" s="43"/>
      <c r="B18" s="18" t="s">
        <v>29</v>
      </c>
      <c r="C18" s="17">
        <v>1</v>
      </c>
      <c r="D18" s="11">
        <v>0</v>
      </c>
      <c r="E18" s="13">
        <v>0</v>
      </c>
      <c r="F18" s="35">
        <f t="shared" si="0"/>
        <v>0</v>
      </c>
      <c r="G18" s="10">
        <f t="shared" si="1"/>
        <v>0</v>
      </c>
      <c r="H18" s="14">
        <f t="shared" si="2"/>
        <v>0</v>
      </c>
    </row>
    <row r="19" spans="1:8" x14ac:dyDescent="0.25">
      <c r="A19" s="38" t="s">
        <v>19</v>
      </c>
      <c r="B19" s="39"/>
      <c r="C19" s="17">
        <v>1</v>
      </c>
      <c r="D19" s="11">
        <v>0</v>
      </c>
      <c r="E19" s="13">
        <v>0</v>
      </c>
      <c r="F19" s="35">
        <f t="shared" si="0"/>
        <v>0</v>
      </c>
      <c r="G19" s="10">
        <f t="shared" si="1"/>
        <v>0</v>
      </c>
      <c r="H19" s="14">
        <f t="shared" si="2"/>
        <v>0</v>
      </c>
    </row>
    <row r="20" spans="1:8" x14ac:dyDescent="0.25">
      <c r="A20" s="38" t="s">
        <v>20</v>
      </c>
      <c r="B20" s="39"/>
      <c r="C20" s="17">
        <v>1</v>
      </c>
      <c r="D20" s="11">
        <v>0</v>
      </c>
      <c r="E20" s="13">
        <v>0</v>
      </c>
      <c r="F20" s="35">
        <f t="shared" si="0"/>
        <v>0</v>
      </c>
      <c r="G20" s="10">
        <f t="shared" si="1"/>
        <v>0</v>
      </c>
      <c r="H20" s="14">
        <f t="shared" si="2"/>
        <v>0</v>
      </c>
    </row>
    <row r="21" spans="1:8" x14ac:dyDescent="0.25">
      <c r="A21" s="38" t="s">
        <v>21</v>
      </c>
      <c r="B21" s="39"/>
      <c r="C21" s="17">
        <v>2</v>
      </c>
      <c r="D21" s="11">
        <v>0</v>
      </c>
      <c r="E21" s="13">
        <v>0</v>
      </c>
      <c r="F21" s="35">
        <f t="shared" si="0"/>
        <v>0</v>
      </c>
      <c r="G21" s="10">
        <f t="shared" si="1"/>
        <v>0</v>
      </c>
      <c r="H21" s="14">
        <f t="shared" si="2"/>
        <v>0</v>
      </c>
    </row>
    <row r="22" spans="1:8" x14ac:dyDescent="0.25">
      <c r="A22" s="38" t="s">
        <v>22</v>
      </c>
      <c r="B22" s="39"/>
      <c r="C22" s="19">
        <v>1</v>
      </c>
      <c r="D22" s="12">
        <v>0</v>
      </c>
      <c r="E22" s="15">
        <v>0</v>
      </c>
      <c r="F22" s="36">
        <f t="shared" si="0"/>
        <v>0</v>
      </c>
      <c r="G22" s="10">
        <f>C22*D22</f>
        <v>0</v>
      </c>
      <c r="H22" s="14">
        <f>C22*F22</f>
        <v>0</v>
      </c>
    </row>
    <row r="23" spans="1:8" x14ac:dyDescent="0.25">
      <c r="A23" s="26"/>
      <c r="B23" s="27"/>
      <c r="C23" s="28"/>
      <c r="D23" s="31" t="s">
        <v>32</v>
      </c>
      <c r="E23" s="32" t="s">
        <v>0</v>
      </c>
      <c r="F23" s="31" t="s">
        <v>31</v>
      </c>
      <c r="G23" s="29"/>
      <c r="H23" s="30"/>
    </row>
    <row r="24" spans="1:8" ht="29.25" customHeight="1" thickBot="1" x14ac:dyDescent="0.3">
      <c r="A24" s="46" t="s">
        <v>30</v>
      </c>
      <c r="B24" s="47"/>
      <c r="C24" s="48"/>
      <c r="D24" s="21">
        <v>0</v>
      </c>
      <c r="E24" s="33">
        <v>0</v>
      </c>
      <c r="F24" s="37">
        <f>D24+(D24*E24)</f>
        <v>0</v>
      </c>
      <c r="G24" s="22">
        <f>D24</f>
        <v>0</v>
      </c>
      <c r="H24" s="23">
        <f>F24</f>
        <v>0</v>
      </c>
    </row>
    <row r="25" spans="1:8" s="3" customFormat="1" ht="36" customHeight="1" thickBot="1" x14ac:dyDescent="0.4">
      <c r="A25" s="44" t="s">
        <v>1</v>
      </c>
      <c r="B25" s="44"/>
      <c r="C25" s="45"/>
      <c r="D25" s="45"/>
      <c r="E25" s="45"/>
      <c r="F25" s="45"/>
      <c r="G25" s="24">
        <f>SUM(G6:G24)</f>
        <v>0</v>
      </c>
      <c r="H25" s="25">
        <f>SUM(H6:H24)</f>
        <v>0</v>
      </c>
    </row>
    <row r="28" spans="1:8" x14ac:dyDescent="0.25">
      <c r="A28" s="16" t="s">
        <v>10</v>
      </c>
      <c r="B28" s="16"/>
    </row>
    <row r="29" spans="1:8" x14ac:dyDescent="0.25">
      <c r="A29" s="16" t="s">
        <v>39</v>
      </c>
      <c r="B29" s="16"/>
    </row>
    <row r="30" spans="1:8" x14ac:dyDescent="0.25">
      <c r="A30" s="16" t="s">
        <v>40</v>
      </c>
      <c r="B30" s="16"/>
    </row>
    <row r="31" spans="1:8" x14ac:dyDescent="0.25">
      <c r="A31" s="16" t="s">
        <v>33</v>
      </c>
    </row>
    <row r="32" spans="1:8" x14ac:dyDescent="0.25">
      <c r="A32" s="16"/>
    </row>
    <row r="33" spans="1:1" x14ac:dyDescent="0.25">
      <c r="A33" s="16" t="s">
        <v>34</v>
      </c>
    </row>
    <row r="34" spans="1:1" x14ac:dyDescent="0.25">
      <c r="A34" s="16" t="s">
        <v>35</v>
      </c>
    </row>
    <row r="35" spans="1:1" x14ac:dyDescent="0.25">
      <c r="A35" s="34" t="s">
        <v>42</v>
      </c>
    </row>
    <row r="36" spans="1:1" x14ac:dyDescent="0.25">
      <c r="A36" s="16" t="s">
        <v>36</v>
      </c>
    </row>
    <row r="37" spans="1:1" x14ac:dyDescent="0.25">
      <c r="A37" s="16" t="s">
        <v>37</v>
      </c>
    </row>
    <row r="38" spans="1:1" x14ac:dyDescent="0.25">
      <c r="A38" s="16"/>
    </row>
    <row r="39" spans="1:1" x14ac:dyDescent="0.25">
      <c r="A39" s="16" t="s">
        <v>38</v>
      </c>
    </row>
    <row r="40" spans="1:1" x14ac:dyDescent="0.25">
      <c r="A40" s="16" t="s">
        <v>41</v>
      </c>
    </row>
  </sheetData>
  <customSheetViews>
    <customSheetView guid="{50D2455D-BCBC-40ED-9F3D-570BCE720F9A}" topLeftCell="A19">
      <selection activeCell="E28" sqref="E28"/>
      <pageMargins left="0.70866141732283472" right="0.70866141732283472" top="0.78740157480314965" bottom="0.78740157480314965" header="0.31496062992125984" footer="0.31496062992125984"/>
      <pageSetup paperSize="9" scale="70" orientation="landscape" r:id="rId1"/>
    </customSheetView>
    <customSheetView guid="{C11C26A2-9C26-41F5-AD27-2454C58806E7}" topLeftCell="A4">
      <selection activeCell="A40" sqref="A40"/>
      <pageMargins left="0.70866141732283472" right="0.70866141732283472" top="0.78740157480314965" bottom="0.78740157480314965" header="0.31496062992125984" footer="0.31496062992125984"/>
      <pageSetup paperSize="9" scale="70" orientation="landscape" r:id="rId2"/>
    </customSheetView>
  </customSheetViews>
  <mergeCells count="18">
    <mergeCell ref="A5:B5"/>
    <mergeCell ref="A6:B6"/>
    <mergeCell ref="A7:B7"/>
    <mergeCell ref="A8:B8"/>
    <mergeCell ref="A9:B9"/>
    <mergeCell ref="A21:B21"/>
    <mergeCell ref="A10:A11"/>
    <mergeCell ref="A22:B22"/>
    <mergeCell ref="A17:A18"/>
    <mergeCell ref="A25:F25"/>
    <mergeCell ref="A24:C24"/>
    <mergeCell ref="A12:B12"/>
    <mergeCell ref="A13:B13"/>
    <mergeCell ref="A14:B14"/>
    <mergeCell ref="A15:B15"/>
    <mergeCell ref="A16:B16"/>
    <mergeCell ref="A19:B19"/>
    <mergeCell ref="A20:B20"/>
  </mergeCells>
  <pageMargins left="0.70866141732283472" right="0.70866141732283472" top="0.78740157480314965" bottom="0.78740157480314965" header="0.31496062992125984" footer="0.31496062992125984"/>
  <pageSetup paperSize="9" scale="7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0D2455D-BCBC-40ED-9F3D-570BCE720F9A}">
      <pageMargins left="0.7" right="0.7" top="0.78740157499999996" bottom="0.78740157499999996" header="0.3" footer="0.3"/>
    </customSheetView>
    <customSheetView guid="{C11C26A2-9C26-41F5-AD27-2454C58806E7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0D2455D-BCBC-40ED-9F3D-570BCE720F9A}">
      <pageMargins left="0.7" right="0.7" top="0.78740157499999996" bottom="0.78740157499999996" header="0.3" footer="0.3"/>
    </customSheetView>
    <customSheetView guid="{C11C26A2-9C26-41F5-AD27-2454C58806E7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 (2)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Pellešová Eliška</dc:creator>
  <cp:lastModifiedBy>Urbanová Monika</cp:lastModifiedBy>
  <cp:lastPrinted>2015-08-20T13:20:59Z</cp:lastPrinted>
  <dcterms:created xsi:type="dcterms:W3CDTF">2015-04-08T15:05:32Z</dcterms:created>
  <dcterms:modified xsi:type="dcterms:W3CDTF">2015-08-20T13:37:15Z</dcterms:modified>
</cp:coreProperties>
</file>