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40" windowWidth="28380" windowHeight="14505"/>
  </bookViews>
  <sheets>
    <sheet name="nabidkova_cena" sheetId="1" r:id="rId1"/>
    <sheet name="List2" sheetId="2" r:id="rId2"/>
    <sheet name="List3" sheetId="3" r:id="rId3"/>
  </sheets>
  <calcPr calcId="145621"/>
  <customWorkbookViews>
    <customWorkbookView name="Pavel Douša – osobní zobrazení" guid="{8529D4C2-A5CF-420D-9F8E-5EF68542F8DB}" mergeInterval="0" personalView="1" maximized="1" windowWidth="1916" windowHeight="987" activeSheetId="1"/>
  </customWorkbookViews>
</workbook>
</file>

<file path=xl/calcChain.xml><?xml version="1.0" encoding="utf-8"?>
<calcChain xmlns="http://schemas.openxmlformats.org/spreadsheetml/2006/main">
  <c r="F21" i="1" l="1"/>
  <c r="F4" i="1" l="1"/>
  <c r="G3" i="1"/>
  <c r="F3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4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22" i="1" l="1"/>
  <c r="G22" i="1"/>
</calcChain>
</file>

<file path=xl/sharedStrings.xml><?xml version="1.0" encoding="utf-8"?>
<sst xmlns="http://schemas.openxmlformats.org/spreadsheetml/2006/main" count="44" uniqueCount="43">
  <si>
    <t>Položka</t>
  </si>
  <si>
    <t>Celkem cena za ČB</t>
  </si>
  <si>
    <t>Celkem cena za BAR</t>
  </si>
  <si>
    <t>Inzerát A4</t>
  </si>
  <si>
    <t>Pozvánka, stravenka a analogická díla</t>
  </si>
  <si>
    <t>Citylighty a analogická díla</t>
  </si>
  <si>
    <t>Billboardy 12m</t>
  </si>
  <si>
    <t>Polepy autobus, tram a analog. díla</t>
  </si>
  <si>
    <t>Polepy auto osobní, infokiosky a analogická díla</t>
  </si>
  <si>
    <t>Novoročenky a analogická díla</t>
  </si>
  <si>
    <t>Etiketa a analogická díla</t>
  </si>
  <si>
    <t>Plakát A1</t>
  </si>
  <si>
    <t>Plakát A4</t>
  </si>
  <si>
    <t>Pohlednice a analogická díla</t>
  </si>
  <si>
    <t>Razítko a analogická díla</t>
  </si>
  <si>
    <t>Motiv na trička a analogická díla</t>
  </si>
  <si>
    <t>Kalendář a analogická díla</t>
  </si>
  <si>
    <t>Leták a analogická díla</t>
  </si>
  <si>
    <t>Ikona a analogická díla</t>
  </si>
  <si>
    <t>Ilustrace volná</t>
  </si>
  <si>
    <t>Ilustrace volná celostrana</t>
  </si>
  <si>
    <t xml:space="preserve">CELKOVÁ CENA </t>
  </si>
  <si>
    <t>Hodinová sazba DTP</t>
  </si>
  <si>
    <t>Hodinová sazba – retuše</t>
  </si>
  <si>
    <t>Průměrná hodinová sazba DTP  - retuše</t>
  </si>
  <si>
    <t>Váha hodnocení: 10% - dílčí kritérium B</t>
  </si>
  <si>
    <t>hodinová sazba ČB</t>
  </si>
  <si>
    <t>Váha hodnocení: 60% - dílčí kritérium A</t>
  </si>
  <si>
    <t>maximální cena za jednotku (BAR)</t>
  </si>
  <si>
    <t>hodinová sazba BAR</t>
  </si>
  <si>
    <t xml:space="preserve">průměrná časová dotace v hodinách  </t>
  </si>
  <si>
    <t>průměrná časová dotace v hodinách</t>
  </si>
  <si>
    <t>A2</t>
  </si>
  <si>
    <t>A1</t>
  </si>
  <si>
    <t>BAR= barevný</t>
  </si>
  <si>
    <t>ČB = černobílý</t>
  </si>
  <si>
    <t>maximální cena za jednotku ČB</t>
  </si>
  <si>
    <t>Celková cena BAR/ČR</t>
  </si>
  <si>
    <t>Informace a vysvětlivky</t>
  </si>
  <si>
    <t xml:space="preserve">hodinová sazba  </t>
  </si>
  <si>
    <t>maximální cena za hodinovou sazbu</t>
  </si>
  <si>
    <t>Banner pro web a analogická díla</t>
  </si>
  <si>
    <t xml:space="preserve">Předem vyplněná cena v červené barvě na šedivém poli je maximální hodnota, která se nesmí překročit. Černě vyznačené pole se nevyplňují - v ČB variantě nebudou předmětem plnění.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</si>
</sst>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ont="1"/>
    <xf numFmtId="164" fontId="0" fillId="0" borderId="0" xfId="0" applyNumberFormat="1" applyFont="1"/>
    <xf numFmtId="164" fontId="0" fillId="0" borderId="0" xfId="0" applyNumberFormat="1"/>
    <xf numFmtId="2" fontId="7" fillId="0" borderId="1" xfId="0" applyNumberFormat="1" applyFont="1" applyBorder="1" applyAlignment="1" applyProtection="1">
      <alignment horizontal="center"/>
      <protection locked="0"/>
    </xf>
    <xf numFmtId="2" fontId="2" fillId="0" borderId="1" xfId="0" applyNumberFormat="1" applyFont="1" applyBorder="1" applyAlignment="1" applyProtection="1">
      <alignment horizontal="center"/>
      <protection locked="0"/>
    </xf>
    <xf numFmtId="2" fontId="0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7" fillId="0" borderId="1" xfId="0" applyNumberFormat="1" applyFont="1" applyBorder="1" applyAlignment="1" applyProtection="1">
      <alignment horizontal="center"/>
      <protection locked="0"/>
    </xf>
    <xf numFmtId="164" fontId="7" fillId="5" borderId="1" xfId="0" applyNumberFormat="1" applyFont="1" applyFill="1" applyBorder="1" applyAlignment="1" applyProtection="1">
      <alignment horizontal="center"/>
      <protection locked="0"/>
    </xf>
    <xf numFmtId="164" fontId="5" fillId="0" borderId="1" xfId="0" applyNumberFormat="1" applyFont="1" applyBorder="1" applyAlignment="1" applyProtection="1">
      <alignment horizontal="center"/>
      <protection locked="0"/>
    </xf>
    <xf numFmtId="0" fontId="6" fillId="0" borderId="0" xfId="0" applyFont="1"/>
    <xf numFmtId="0" fontId="3" fillId="6" borderId="0" xfId="0" applyFont="1" applyFill="1"/>
    <xf numFmtId="2" fontId="2" fillId="2" borderId="1" xfId="0" applyNumberFormat="1" applyFont="1" applyFill="1" applyBorder="1" applyAlignment="1" applyProtection="1">
      <alignment horizontal="center"/>
    </xf>
    <xf numFmtId="2" fontId="4" fillId="0" borderId="0" xfId="0" applyNumberFormat="1" applyFont="1" applyAlignment="1" applyProtection="1">
      <alignment horizontal="center"/>
    </xf>
    <xf numFmtId="164" fontId="2" fillId="2" borderId="1" xfId="0" applyNumberFormat="1" applyFont="1" applyFill="1" applyBorder="1" applyAlignment="1" applyProtection="1">
      <alignment horizontal="center"/>
    </xf>
    <xf numFmtId="164" fontId="0" fillId="2" borderId="1" xfId="0" applyNumberFormat="1" applyFont="1" applyFill="1" applyBorder="1" applyAlignment="1" applyProtection="1">
      <alignment horizontal="center"/>
    </xf>
    <xf numFmtId="0" fontId="0" fillId="2" borderId="1" xfId="0" applyFill="1" applyBorder="1" applyProtection="1"/>
    <xf numFmtId="164" fontId="2" fillId="7" borderId="1" xfId="0" applyNumberFormat="1" applyFont="1" applyFill="1" applyBorder="1" applyProtection="1"/>
    <xf numFmtId="164" fontId="2" fillId="2" borderId="1" xfId="0" applyNumberFormat="1" applyFont="1" applyFill="1" applyBorder="1" applyProtection="1"/>
    <xf numFmtId="164" fontId="2" fillId="3" borderId="1" xfId="0" applyNumberFormat="1" applyFont="1" applyFill="1" applyBorder="1" applyProtection="1"/>
    <xf numFmtId="164" fontId="0" fillId="7" borderId="1" xfId="0" applyNumberFormat="1" applyFont="1" applyFill="1" applyBorder="1" applyAlignment="1" applyProtection="1">
      <alignment horizontal="center"/>
    </xf>
    <xf numFmtId="2" fontId="8" fillId="7" borderId="1" xfId="0" applyNumberFormat="1" applyFont="1" applyFill="1" applyBorder="1" applyAlignment="1" applyProtection="1">
      <alignment horizontal="center"/>
    </xf>
    <xf numFmtId="0" fontId="6" fillId="0" borderId="0" xfId="0" applyFont="1" applyAlignment="1"/>
    <xf numFmtId="0" fontId="0" fillId="6" borderId="0" xfId="0" applyFill="1" applyProtection="1"/>
    <xf numFmtId="0" fontId="0" fillId="0" borderId="0" xfId="0" applyAlignment="1" applyProtection="1">
      <alignment horizontal="center"/>
    </xf>
    <xf numFmtId="2" fontId="0" fillId="0" borderId="0" xfId="0" applyNumberFormat="1" applyAlignment="1" applyProtection="1">
      <alignment horizontal="center"/>
    </xf>
    <xf numFmtId="164" fontId="0" fillId="0" borderId="0" xfId="0" applyNumberFormat="1" applyProtection="1"/>
    <xf numFmtId="0" fontId="0" fillId="0" borderId="0" xfId="0" applyProtection="1"/>
    <xf numFmtId="0" fontId="3" fillId="2" borderId="1" xfId="0" applyFont="1" applyFill="1" applyBorder="1" applyProtection="1"/>
    <xf numFmtId="0" fontId="3" fillId="2" borderId="1" xfId="0" applyFont="1" applyFill="1" applyBorder="1" applyAlignment="1" applyProtection="1">
      <alignment horizontal="center"/>
    </xf>
    <xf numFmtId="2" fontId="3" fillId="2" borderId="1" xfId="0" applyNumberFormat="1" applyFont="1" applyFill="1" applyBorder="1" applyAlignment="1" applyProtection="1">
      <alignment horizontal="center"/>
    </xf>
    <xf numFmtId="164" fontId="4" fillId="2" borderId="1" xfId="0" applyNumberFormat="1" applyFont="1" applyFill="1" applyBorder="1" applyProtection="1"/>
    <xf numFmtId="2" fontId="4" fillId="2" borderId="1" xfId="0" applyNumberFormat="1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wrapText="1"/>
    </xf>
    <xf numFmtId="164" fontId="8" fillId="7" borderId="1" xfId="0" applyNumberFormat="1" applyFont="1" applyFill="1" applyBorder="1" applyProtection="1"/>
    <xf numFmtId="0" fontId="3" fillId="2" borderId="1" xfId="0" applyFont="1" applyFill="1" applyBorder="1" applyAlignment="1" applyProtection="1">
      <alignment wrapText="1"/>
    </xf>
    <xf numFmtId="0" fontId="0" fillId="2" borderId="1" xfId="0" applyFont="1" applyFill="1" applyBorder="1" applyAlignment="1" applyProtection="1">
      <alignment horizontal="center"/>
    </xf>
    <xf numFmtId="2" fontId="0" fillId="2" borderId="1" xfId="0" applyNumberFormat="1" applyFont="1" applyFill="1" applyBorder="1" applyAlignment="1" applyProtection="1">
      <alignment horizontal="center"/>
    </xf>
    <xf numFmtId="164" fontId="8" fillId="2" borderId="1" xfId="0" applyNumberFormat="1" applyFont="1" applyFill="1" applyBorder="1" applyProtection="1"/>
    <xf numFmtId="0" fontId="1" fillId="4" borderId="0" xfId="0" applyFont="1" applyFill="1" applyAlignment="1" applyProtection="1">
      <alignment wrapText="1"/>
    </xf>
    <xf numFmtId="164" fontId="0" fillId="0" borderId="0" xfId="0" applyNumberFormat="1" applyFont="1" applyProtection="1"/>
    <xf numFmtId="2" fontId="0" fillId="0" borderId="0" xfId="0" applyNumberFormat="1" applyFont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0" fontId="3" fillId="6" borderId="0" xfId="0" applyFont="1" applyFill="1" applyBorder="1" applyAlignment="1" applyProtection="1">
      <alignment wrapText="1"/>
    </xf>
    <xf numFmtId="0" fontId="3" fillId="0" borderId="1" xfId="0" applyFont="1" applyBorder="1" applyProtection="1"/>
    <xf numFmtId="164" fontId="8" fillId="0" borderId="1" xfId="0" applyNumberFormat="1" applyFont="1" applyBorder="1" applyProtection="1">
      <protection locked="0"/>
    </xf>
    <xf numFmtId="2" fontId="8" fillId="0" borderId="1" xfId="0" applyNumberFormat="1" applyFont="1" applyBorder="1" applyAlignment="1" applyProtection="1">
      <alignment horizontal="center"/>
      <protection locked="0"/>
    </xf>
    <xf numFmtId="164" fontId="1" fillId="4" borderId="0" xfId="0" applyNumberFormat="1" applyFont="1" applyFill="1" applyAlignment="1" applyProtection="1">
      <alignment horizontal="center"/>
      <protection locked="0"/>
    </xf>
    <xf numFmtId="164" fontId="0" fillId="0" borderId="1" xfId="0" applyNumberFormat="1" applyFont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33"/>
  <sheetViews>
    <sheetView tabSelected="1" workbookViewId="0">
      <selection activeCell="C26" sqref="C26"/>
    </sheetView>
  </sheetViews>
  <sheetFormatPr defaultRowHeight="15" x14ac:dyDescent="0.25"/>
  <cols>
    <col min="1" max="1" width="34.7109375" customWidth="1"/>
    <col min="2" max="2" width="21.140625" style="9" customWidth="1"/>
    <col min="3" max="3" width="36.140625" style="7" customWidth="1"/>
    <col min="4" max="4" width="18.5703125" style="3" customWidth="1"/>
    <col min="5" max="5" width="35.5703125" style="7" customWidth="1"/>
    <col min="6" max="6" width="18.5703125" style="9" customWidth="1"/>
    <col min="7" max="7" width="20" style="9" customWidth="1"/>
    <col min="8" max="8" width="31.140625" style="9" customWidth="1"/>
    <col min="9" max="9" width="28.7109375" bestFit="1" customWidth="1"/>
  </cols>
  <sheetData>
    <row r="1" spans="1:9" x14ac:dyDescent="0.25">
      <c r="A1" s="26" t="s">
        <v>33</v>
      </c>
      <c r="B1" s="27"/>
      <c r="C1" s="28"/>
      <c r="D1" s="29"/>
      <c r="E1" s="28"/>
      <c r="F1" s="27"/>
      <c r="G1" s="27"/>
      <c r="H1" s="27"/>
      <c r="I1" s="30"/>
    </row>
    <row r="2" spans="1:9" x14ac:dyDescent="0.25">
      <c r="A2" s="31" t="s">
        <v>0</v>
      </c>
      <c r="B2" s="32" t="s">
        <v>29</v>
      </c>
      <c r="C2" s="33" t="s">
        <v>30</v>
      </c>
      <c r="D2" s="34" t="s">
        <v>26</v>
      </c>
      <c r="E2" s="35" t="s">
        <v>31</v>
      </c>
      <c r="F2" s="32" t="s">
        <v>2</v>
      </c>
      <c r="G2" s="36" t="s">
        <v>1</v>
      </c>
      <c r="H2" s="32" t="s">
        <v>28</v>
      </c>
      <c r="I2" s="31" t="s">
        <v>36</v>
      </c>
    </row>
    <row r="3" spans="1:9" x14ac:dyDescent="0.25">
      <c r="A3" s="37" t="s">
        <v>3</v>
      </c>
      <c r="B3" s="10"/>
      <c r="C3" s="4"/>
      <c r="D3" s="49"/>
      <c r="E3" s="50"/>
      <c r="F3" s="52">
        <f>B3*C3</f>
        <v>0</v>
      </c>
      <c r="G3" s="52">
        <f>D3*E3</f>
        <v>0</v>
      </c>
      <c r="H3" s="17">
        <v>5000</v>
      </c>
      <c r="I3" s="21">
        <v>2000</v>
      </c>
    </row>
    <row r="4" spans="1:9" ht="23.25" customHeight="1" x14ac:dyDescent="0.25">
      <c r="A4" s="37" t="s">
        <v>4</v>
      </c>
      <c r="B4" s="10"/>
      <c r="C4" s="4"/>
      <c r="D4" s="49"/>
      <c r="E4" s="50"/>
      <c r="F4" s="52">
        <f>B4*C4</f>
        <v>0</v>
      </c>
      <c r="G4" s="52">
        <f>C4*D4</f>
        <v>0</v>
      </c>
      <c r="H4" s="17">
        <v>2000</v>
      </c>
      <c r="I4" s="21">
        <v>1000</v>
      </c>
    </row>
    <row r="5" spans="1:9" ht="26.25" customHeight="1" x14ac:dyDescent="0.25">
      <c r="A5" s="37" t="s">
        <v>5</v>
      </c>
      <c r="B5" s="11"/>
      <c r="C5" s="4"/>
      <c r="D5" s="22"/>
      <c r="E5" s="22"/>
      <c r="F5" s="52">
        <f t="shared" ref="F5:F21" si="0">B5*D5</f>
        <v>0</v>
      </c>
      <c r="G5" s="23">
        <f t="shared" ref="G5:G20" si="1">C5*D5</f>
        <v>0</v>
      </c>
      <c r="H5" s="17">
        <v>10000</v>
      </c>
      <c r="I5" s="22"/>
    </row>
    <row r="6" spans="1:9" x14ac:dyDescent="0.25">
      <c r="A6" s="37" t="s">
        <v>6</v>
      </c>
      <c r="B6" s="11"/>
      <c r="C6" s="5"/>
      <c r="D6" s="22"/>
      <c r="E6" s="22"/>
      <c r="F6" s="52">
        <f t="shared" si="0"/>
        <v>0</v>
      </c>
      <c r="G6" s="23">
        <f t="shared" si="1"/>
        <v>0</v>
      </c>
      <c r="H6" s="17">
        <v>15000</v>
      </c>
      <c r="I6" s="22"/>
    </row>
    <row r="7" spans="1:9" ht="18" customHeight="1" x14ac:dyDescent="0.25">
      <c r="A7" s="37" t="s">
        <v>7</v>
      </c>
      <c r="B7" s="11"/>
      <c r="C7" s="5"/>
      <c r="D7" s="22"/>
      <c r="E7" s="22"/>
      <c r="F7" s="52">
        <f t="shared" si="0"/>
        <v>0</v>
      </c>
      <c r="G7" s="23">
        <f t="shared" si="1"/>
        <v>0</v>
      </c>
      <c r="H7" s="17">
        <v>15000</v>
      </c>
      <c r="I7" s="22"/>
    </row>
    <row r="8" spans="1:9" ht="30.75" customHeight="1" x14ac:dyDescent="0.25">
      <c r="A8" s="37" t="s">
        <v>8</v>
      </c>
      <c r="B8" s="11"/>
      <c r="C8" s="5"/>
      <c r="D8" s="22"/>
      <c r="E8" s="22"/>
      <c r="F8" s="52">
        <f t="shared" si="0"/>
        <v>0</v>
      </c>
      <c r="G8" s="23">
        <f t="shared" si="1"/>
        <v>0</v>
      </c>
      <c r="H8" s="17">
        <v>4000</v>
      </c>
      <c r="I8" s="22"/>
    </row>
    <row r="9" spans="1:9" ht="24.75" customHeight="1" x14ac:dyDescent="0.25">
      <c r="A9" s="37" t="s">
        <v>9</v>
      </c>
      <c r="B9" s="11"/>
      <c r="C9" s="5"/>
      <c r="D9" s="22"/>
      <c r="E9" s="22"/>
      <c r="F9" s="52">
        <f t="shared" si="0"/>
        <v>0</v>
      </c>
      <c r="G9" s="23">
        <f t="shared" si="1"/>
        <v>0</v>
      </c>
      <c r="H9" s="17">
        <v>2000</v>
      </c>
      <c r="I9" s="22"/>
    </row>
    <row r="10" spans="1:9" ht="17.25" customHeight="1" x14ac:dyDescent="0.25">
      <c r="A10" s="37" t="s">
        <v>10</v>
      </c>
      <c r="B10" s="11"/>
      <c r="C10" s="5"/>
      <c r="D10" s="22"/>
      <c r="E10" s="22"/>
      <c r="F10" s="52">
        <f t="shared" si="0"/>
        <v>0</v>
      </c>
      <c r="G10" s="23">
        <f t="shared" si="1"/>
        <v>0</v>
      </c>
      <c r="H10" s="17">
        <v>3000</v>
      </c>
      <c r="I10" s="22"/>
    </row>
    <row r="11" spans="1:9" x14ac:dyDescent="0.25">
      <c r="A11" s="37" t="s">
        <v>11</v>
      </c>
      <c r="B11" s="11"/>
      <c r="C11" s="5"/>
      <c r="D11" s="22"/>
      <c r="E11" s="22"/>
      <c r="F11" s="52">
        <f t="shared" si="0"/>
        <v>0</v>
      </c>
      <c r="G11" s="23">
        <f t="shared" si="1"/>
        <v>0</v>
      </c>
      <c r="H11" s="17">
        <v>5000</v>
      </c>
      <c r="I11" s="22"/>
    </row>
    <row r="12" spans="1:9" x14ac:dyDescent="0.25">
      <c r="A12" s="37" t="s">
        <v>12</v>
      </c>
      <c r="B12" s="11"/>
      <c r="C12" s="5"/>
      <c r="D12" s="49"/>
      <c r="E12" s="50"/>
      <c r="F12" s="52">
        <f t="shared" si="0"/>
        <v>0</v>
      </c>
      <c r="G12" s="52">
        <f t="shared" si="1"/>
        <v>0</v>
      </c>
      <c r="H12" s="17">
        <v>3000</v>
      </c>
      <c r="I12" s="21">
        <v>1500</v>
      </c>
    </row>
    <row r="13" spans="1:9" ht="20.25" customHeight="1" x14ac:dyDescent="0.25">
      <c r="A13" s="37" t="s">
        <v>13</v>
      </c>
      <c r="B13" s="11"/>
      <c r="C13" s="5"/>
      <c r="D13" s="49"/>
      <c r="E13" s="50"/>
      <c r="F13" s="52">
        <f t="shared" si="0"/>
        <v>0</v>
      </c>
      <c r="G13" s="52">
        <f t="shared" si="1"/>
        <v>0</v>
      </c>
      <c r="H13" s="17">
        <v>1000</v>
      </c>
      <c r="I13" s="21">
        <v>700</v>
      </c>
    </row>
    <row r="14" spans="1:9" ht="20.25" customHeight="1" x14ac:dyDescent="0.25">
      <c r="A14" s="37" t="s">
        <v>14</v>
      </c>
      <c r="B14" s="11"/>
      <c r="C14" s="5"/>
      <c r="D14" s="49"/>
      <c r="E14" s="50"/>
      <c r="F14" s="52">
        <f t="shared" si="0"/>
        <v>0</v>
      </c>
      <c r="G14" s="52">
        <f t="shared" si="1"/>
        <v>0</v>
      </c>
      <c r="H14" s="17">
        <v>1500</v>
      </c>
      <c r="I14" s="21">
        <v>800</v>
      </c>
    </row>
    <row r="15" spans="1:9" ht="22.5" customHeight="1" x14ac:dyDescent="0.25">
      <c r="A15" s="37" t="s">
        <v>15</v>
      </c>
      <c r="B15" s="11"/>
      <c r="C15" s="5"/>
      <c r="D15" s="49"/>
      <c r="E15" s="50"/>
      <c r="F15" s="52">
        <f t="shared" si="0"/>
        <v>0</v>
      </c>
      <c r="G15" s="52">
        <f t="shared" si="1"/>
        <v>0</v>
      </c>
      <c r="H15" s="17">
        <v>3500</v>
      </c>
      <c r="I15" s="21">
        <v>1500</v>
      </c>
    </row>
    <row r="16" spans="1:9" ht="20.25" customHeight="1" x14ac:dyDescent="0.25">
      <c r="A16" s="37" t="s">
        <v>16</v>
      </c>
      <c r="B16" s="11"/>
      <c r="C16" s="5"/>
      <c r="D16" s="22"/>
      <c r="E16" s="22"/>
      <c r="F16" s="52">
        <f t="shared" si="0"/>
        <v>0</v>
      </c>
      <c r="G16" s="23">
        <f t="shared" si="1"/>
        <v>0</v>
      </c>
      <c r="H16" s="17">
        <v>10000</v>
      </c>
      <c r="I16" s="22"/>
    </row>
    <row r="17" spans="1:9" ht="18.75" customHeight="1" x14ac:dyDescent="0.25">
      <c r="A17" s="37" t="s">
        <v>17</v>
      </c>
      <c r="B17" s="10"/>
      <c r="C17" s="5"/>
      <c r="D17" s="49"/>
      <c r="E17" s="50"/>
      <c r="F17" s="52">
        <f t="shared" si="0"/>
        <v>0</v>
      </c>
      <c r="G17" s="52">
        <f t="shared" si="1"/>
        <v>0</v>
      </c>
      <c r="H17" s="17">
        <v>1500</v>
      </c>
      <c r="I17" s="21">
        <v>800</v>
      </c>
    </row>
    <row r="18" spans="1:9" ht="21.75" customHeight="1" x14ac:dyDescent="0.25">
      <c r="A18" s="37" t="s">
        <v>18</v>
      </c>
      <c r="B18" s="10"/>
      <c r="C18" s="5"/>
      <c r="D18" s="49"/>
      <c r="E18" s="50"/>
      <c r="F18" s="52">
        <f t="shared" si="0"/>
        <v>0</v>
      </c>
      <c r="G18" s="52">
        <f t="shared" si="1"/>
        <v>0</v>
      </c>
      <c r="H18" s="17">
        <v>1500</v>
      </c>
      <c r="I18" s="21">
        <v>800</v>
      </c>
    </row>
    <row r="19" spans="1:9" x14ac:dyDescent="0.25">
      <c r="A19" s="37" t="s">
        <v>19</v>
      </c>
      <c r="B19" s="10"/>
      <c r="C19" s="5"/>
      <c r="D19" s="49"/>
      <c r="E19" s="50"/>
      <c r="F19" s="52">
        <f t="shared" si="0"/>
        <v>0</v>
      </c>
      <c r="G19" s="52">
        <f t="shared" si="1"/>
        <v>0</v>
      </c>
      <c r="H19" s="17">
        <v>2500</v>
      </c>
      <c r="I19" s="21">
        <v>1500</v>
      </c>
    </row>
    <row r="20" spans="1:9" ht="16.5" customHeight="1" x14ac:dyDescent="0.25">
      <c r="A20" s="37" t="s">
        <v>20</v>
      </c>
      <c r="B20" s="10"/>
      <c r="C20" s="5"/>
      <c r="D20" s="49"/>
      <c r="E20" s="50"/>
      <c r="F20" s="52">
        <f t="shared" si="0"/>
        <v>0</v>
      </c>
      <c r="G20" s="52">
        <f t="shared" si="1"/>
        <v>0</v>
      </c>
      <c r="H20" s="17">
        <v>6500</v>
      </c>
      <c r="I20" s="21">
        <v>3000</v>
      </c>
    </row>
    <row r="21" spans="1:9" ht="16.5" customHeight="1" x14ac:dyDescent="0.25">
      <c r="A21" s="37" t="s">
        <v>41</v>
      </c>
      <c r="B21" s="10"/>
      <c r="C21" s="5"/>
      <c r="D21" s="38"/>
      <c r="E21" s="24"/>
      <c r="F21" s="52">
        <f t="shared" si="0"/>
        <v>0</v>
      </c>
      <c r="G21" s="23"/>
      <c r="H21" s="17">
        <v>1500</v>
      </c>
      <c r="I21" s="20"/>
    </row>
    <row r="22" spans="1:9" x14ac:dyDescent="0.25">
      <c r="A22" s="39" t="s">
        <v>37</v>
      </c>
      <c r="B22" s="40"/>
      <c r="C22" s="41"/>
      <c r="D22" s="42"/>
      <c r="E22" s="41"/>
      <c r="F22" s="53">
        <f>SUM(F3:F20)</f>
        <v>0</v>
      </c>
      <c r="G22" s="53">
        <f>SUM(G3:G20)</f>
        <v>0</v>
      </c>
      <c r="H22" s="18"/>
      <c r="I22" s="19"/>
    </row>
    <row r="23" spans="1:9" x14ac:dyDescent="0.25">
      <c r="A23" s="43" t="s">
        <v>21</v>
      </c>
      <c r="B23" s="51"/>
      <c r="C23" s="16" t="s">
        <v>27</v>
      </c>
      <c r="D23" s="44"/>
      <c r="E23" s="45"/>
      <c r="F23" s="46"/>
      <c r="G23" s="46"/>
      <c r="H23" s="46"/>
      <c r="I23" s="30"/>
    </row>
    <row r="24" spans="1:9" x14ac:dyDescent="0.25">
      <c r="A24" s="47" t="s">
        <v>32</v>
      </c>
      <c r="B24" s="46"/>
      <c r="C24" s="45"/>
      <c r="D24" s="44"/>
      <c r="E24" s="45"/>
      <c r="F24" s="46"/>
      <c r="G24" s="46"/>
      <c r="H24" s="46"/>
      <c r="I24" s="30"/>
    </row>
    <row r="25" spans="1:9" x14ac:dyDescent="0.25">
      <c r="A25" s="39" t="s">
        <v>0</v>
      </c>
      <c r="B25" s="32" t="s">
        <v>39</v>
      </c>
      <c r="C25" s="33" t="s">
        <v>40</v>
      </c>
      <c r="D25" s="44"/>
      <c r="E25" s="45"/>
      <c r="F25" s="46"/>
      <c r="G25" s="46"/>
      <c r="H25" s="46"/>
      <c r="I25" s="30"/>
    </row>
    <row r="26" spans="1:9" x14ac:dyDescent="0.25">
      <c r="A26" s="48" t="s">
        <v>22</v>
      </c>
      <c r="B26" s="12"/>
      <c r="C26" s="15">
        <v>450</v>
      </c>
      <c r="D26" s="44"/>
      <c r="E26" s="45"/>
      <c r="F26" s="46"/>
      <c r="G26" s="46"/>
      <c r="H26" s="46"/>
      <c r="I26" s="30"/>
    </row>
    <row r="27" spans="1:9" x14ac:dyDescent="0.25">
      <c r="A27" s="48" t="s">
        <v>23</v>
      </c>
      <c r="B27" s="12"/>
      <c r="C27" s="15">
        <v>1000</v>
      </c>
      <c r="D27" s="44"/>
      <c r="E27" s="45"/>
      <c r="F27" s="46"/>
      <c r="G27" s="46"/>
      <c r="H27" s="46"/>
      <c r="I27" s="30"/>
    </row>
    <row r="28" spans="1:9" ht="30" x14ac:dyDescent="0.25">
      <c r="A28" s="43" t="s">
        <v>24</v>
      </c>
      <c r="B28" s="51"/>
      <c r="C28" s="16" t="s">
        <v>25</v>
      </c>
      <c r="D28" s="44"/>
      <c r="E28" s="45"/>
      <c r="F28" s="46"/>
      <c r="G28" s="46"/>
      <c r="H28" s="46"/>
      <c r="I28" s="30"/>
    </row>
    <row r="29" spans="1:9" x14ac:dyDescent="0.25">
      <c r="A29" s="1"/>
      <c r="B29" s="8"/>
      <c r="C29" s="6"/>
      <c r="D29" s="2"/>
      <c r="E29" s="6"/>
      <c r="F29" s="8"/>
      <c r="G29" s="8"/>
      <c r="H29" s="8"/>
    </row>
    <row r="30" spans="1:9" x14ac:dyDescent="0.25">
      <c r="A30" s="14" t="s">
        <v>38</v>
      </c>
      <c r="B30" s="8"/>
      <c r="C30" s="6"/>
      <c r="D30" s="2"/>
      <c r="E30" s="6"/>
      <c r="F30" s="8"/>
      <c r="G30" s="8"/>
      <c r="H30" s="8"/>
    </row>
    <row r="31" spans="1:9" x14ac:dyDescent="0.25">
      <c r="A31" s="25" t="s">
        <v>42</v>
      </c>
      <c r="B31" s="25"/>
      <c r="C31" s="25"/>
      <c r="D31" s="25"/>
      <c r="E31" s="25"/>
      <c r="F31" s="25"/>
      <c r="G31" s="25"/>
      <c r="H31" s="25"/>
    </row>
    <row r="32" spans="1:9" x14ac:dyDescent="0.25">
      <c r="A32" s="13" t="s">
        <v>35</v>
      </c>
      <c r="B32" s="8"/>
      <c r="C32" s="6"/>
      <c r="D32" s="2"/>
      <c r="E32" s="6"/>
      <c r="F32" s="8"/>
      <c r="G32" s="8"/>
      <c r="H32" s="8"/>
    </row>
    <row r="33" spans="1:1" x14ac:dyDescent="0.25">
      <c r="A33" s="13" t="s">
        <v>34</v>
      </c>
    </row>
  </sheetData>
  <sheetProtection password="C71E" sheet="1" objects="1" scenarios="1"/>
  <customSheetViews>
    <customSheetView guid="{8529D4C2-A5CF-420D-9F8E-5EF68542F8DB}" fitToPage="1">
      <selection activeCell="H2" sqref="H2:I22"/>
      <pageMargins left="0.7" right="0.7" top="0.78740157499999996" bottom="0.78740157499999996" header="0.3" footer="0.3"/>
      <pageSetup paperSize="9" scale="59" orientation="landscape" horizontalDpi="4294967293" verticalDpi="0" r:id="rId1"/>
    </customSheetView>
  </customSheetViews>
  <mergeCells count="1">
    <mergeCell ref="A31:H31"/>
  </mergeCells>
  <pageMargins left="0.7" right="0.7" top="0.78740157499999996" bottom="0.78740157499999996" header="0.3" footer="0.3"/>
  <pageSetup paperSize="9" scale="59" orientation="landscape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8529D4C2-A5CF-420D-9F8E-5EF68542F8DB}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8529D4C2-A5CF-420D-9F8E-5EF68542F8DB}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nabidkova_cena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Douša</dc:creator>
  <cp:lastModifiedBy>Pavel Douša</cp:lastModifiedBy>
  <cp:lastPrinted>2015-01-06T14:28:09Z</cp:lastPrinted>
  <dcterms:created xsi:type="dcterms:W3CDTF">2015-01-02T14:35:28Z</dcterms:created>
  <dcterms:modified xsi:type="dcterms:W3CDTF">2015-01-20T06:42:20Z</dcterms:modified>
</cp:coreProperties>
</file>